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8" windowWidth="18792" windowHeight="12276" activeTab="0"/>
  </bookViews>
  <sheets>
    <sheet name="za roky-2" sheetId="1" r:id="rId1"/>
    <sheet name="Graf2" sheetId="2" r:id="rId2"/>
    <sheet name="Tab2" sheetId="3" r:id="rId3"/>
    <sheet name="Graf1" sheetId="4" r:id="rId4"/>
    <sheet name="Evid2" sheetId="5" r:id="rId5"/>
    <sheet name="US2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tab120">#REF!</definedName>
    <definedName name="_tab120">#REF!</definedName>
    <definedName name="BudgetTab" localSheetId="4">#REF!</definedName>
    <definedName name="BudgetTab" localSheetId="2">#REF!</definedName>
    <definedName name="BudgetTab" localSheetId="5">#REF!</definedName>
    <definedName name="BudgetTab">#REF!</definedName>
    <definedName name="Celk_Zisk">'[1]Scénář'!$E$15</definedName>
    <definedName name="CelkZisk">#REF!</definedName>
    <definedName name="HrubyZisk">#REF!</definedName>
    <definedName name="_xlnm.Print_Titles" localSheetId="2">'Tab2'!$A:$A</definedName>
    <definedName name="NZbozi">'[2]Test1'!$B$89:$D$96</definedName>
    <definedName name="Opravy">#REF!</definedName>
    <definedName name="Ostatni">#REF!</definedName>
    <definedName name="PocetNavstev">#REF!</definedName>
    <definedName name="PrijemNaZakaz">#REF!</definedName>
    <definedName name="produkt">'[3]Budoucí hodnota - zadání'!#REF!</definedName>
    <definedName name="produkt22">'[4]Budoucí hodnota - zadání'!#REF!</definedName>
    <definedName name="PRODUKT3">'[4]Budoucí hodnota - zadání'!#REF!</definedName>
    <definedName name="Reklama">#REF!</definedName>
    <definedName name="Revenue">#REF!</definedName>
    <definedName name="VydajeNaZakaz">#REF!</definedName>
    <definedName name="Vyplaty">#REF!</definedName>
    <definedName name="Zarizeni">#REF!</definedName>
    <definedName name="Zásoby">#REF!</definedName>
    <definedName name="Zbozi">'[5]Test1'!$B$89:$D$96</definedName>
    <definedName name="ZboziN">'[6]Test1'!$B$89:$D$96</definedName>
  </definedNames>
  <calcPr fullCalcOnLoad="1"/>
</workbook>
</file>

<file path=xl/sharedStrings.xml><?xml version="1.0" encoding="utf-8"?>
<sst xmlns="http://schemas.openxmlformats.org/spreadsheetml/2006/main" count="215" uniqueCount="126">
  <si>
    <t>Skutočný priemerný evidenčný prepočítaný počet zamestnancov</t>
  </si>
  <si>
    <t>za jednotlivé roky</t>
  </si>
  <si>
    <t>Sociálna poisťovňa,</t>
  </si>
  <si>
    <t>Priemerný evidenčný prepočítaný počet zamestnancov</t>
  </si>
  <si>
    <t>pobočka</t>
  </si>
  <si>
    <t>za rok 2008</t>
  </si>
  <si>
    <t>za rok 2009</t>
  </si>
  <si>
    <t>za rok 2010</t>
  </si>
  <si>
    <t>za  rok 2011</t>
  </si>
  <si>
    <t>za rok  2012</t>
  </si>
  <si>
    <t>za 1.-2. 2013</t>
  </si>
  <si>
    <t>a</t>
  </si>
  <si>
    <t>Bratislava</t>
  </si>
  <si>
    <t>Bratislava-okolie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</si>
  <si>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</si>
  <si>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</si>
  <si>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</si>
  <si>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</si>
  <si>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</si>
  <si>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</si>
  <si>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</si>
  <si>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</si>
  <si>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</si>
  <si>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</si>
  <si>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</si>
  <si>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</si>
  <si>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</si>
  <si>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</si>
  <si>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</si>
  <si>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</si>
  <si>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</si>
  <si>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</si>
  <si>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</si>
  <si>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</si>
  <si>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</si>
  <si>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 xml:space="preserve">Zvolen </t>
  </si>
  <si>
    <t>Žiar nad Hronom</t>
  </si>
  <si>
    <t>Prešov</t>
  </si>
  <si>
    <t>Bardejov</t>
  </si>
  <si>
    <t>Humenné</t>
  </si>
  <si>
    <t xml:space="preserve">Poprad </t>
  </si>
  <si>
    <t>Stará Ľubovňa</t>
  </si>
  <si>
    <t>Svidník</t>
  </si>
  <si>
    <t>Vranov nad Topľou</t>
  </si>
  <si>
    <t>Košice</t>
  </si>
  <si>
    <t>Košice-okolie</t>
  </si>
  <si>
    <t>Michalovce</t>
  </si>
  <si>
    <t>Rožňava</t>
  </si>
  <si>
    <t>Spišská Nová Ves</t>
  </si>
  <si>
    <t>Trebišov</t>
  </si>
  <si>
    <t>Spolu</t>
  </si>
  <si>
    <t>Ústredie</t>
  </si>
  <si>
    <t>Celkom Sociálna poisťovňa</t>
  </si>
  <si>
    <t>Prehľad o evidenčnom  počte zamestnancov Sociálnej poisťovne  v roku 2012</t>
  </si>
  <si>
    <t>Počet</t>
  </si>
  <si>
    <t xml:space="preserve">Priemerný evidenčný  počet zamestnancov </t>
  </si>
  <si>
    <t xml:space="preserve">Evidenčný počet zamestnancov </t>
  </si>
  <si>
    <t>systemizovaných</t>
  </si>
  <si>
    <t>prepočítaný za</t>
  </si>
  <si>
    <t>vo fyzických osobách za</t>
  </si>
  <si>
    <t>k 28.2.2013</t>
  </si>
  <si>
    <t>pracovných miest</t>
  </si>
  <si>
    <t>február</t>
  </si>
  <si>
    <t>za</t>
  </si>
  <si>
    <t>neprepočítaný</t>
  </si>
  <si>
    <t>prepočítaný</t>
  </si>
  <si>
    <t>na rok 2013</t>
  </si>
  <si>
    <t>1.-2.2013</t>
  </si>
  <si>
    <t>cez úväzky</t>
  </si>
  <si>
    <t>Spolu pobočky</t>
  </si>
  <si>
    <t xml:space="preserve"> Nerozpísaná rezerva</t>
  </si>
  <si>
    <t>Celkom</t>
  </si>
  <si>
    <t>Sociálna poisťovňa</t>
  </si>
  <si>
    <t>Prehľad o evidenčnom počte zamestnancov pobočiek Sociálnej poisťovne k 28. feburáru 2013</t>
  </si>
  <si>
    <t>podľa organizačných útvarov</t>
  </si>
  <si>
    <t>Evidenčný počet zamestnancov  k 28. februáru 2013</t>
  </si>
  <si>
    <t>vo fyzických osobách</t>
  </si>
  <si>
    <t>útvar</t>
  </si>
  <si>
    <t>dôchodk.</t>
  </si>
  <si>
    <t>vymáhania</t>
  </si>
  <si>
    <t>nemocensk.</t>
  </si>
  <si>
    <t>úrazového</t>
  </si>
  <si>
    <t>poistenia  v</t>
  </si>
  <si>
    <t>lekárskej</t>
  </si>
  <si>
    <t>kancelárie</t>
  </si>
  <si>
    <t>poistenia</t>
  </si>
  <si>
    <t>pohľadávok</t>
  </si>
  <si>
    <t>nezamestn.a</t>
  </si>
  <si>
    <t>posudkovej</t>
  </si>
  <si>
    <t>poistného</t>
  </si>
  <si>
    <t>riaditeľa</t>
  </si>
  <si>
    <t>garanč. poist.</t>
  </si>
  <si>
    <t>činnosti</t>
  </si>
  <si>
    <t>pobočky</t>
  </si>
  <si>
    <t>Prehľad o evidenčnom počet zamestnancov ústredia Sociálnej poisťovne k 28. februáru 2013</t>
  </si>
  <si>
    <t xml:space="preserve">podľa organizačných útvarov </t>
  </si>
  <si>
    <t>Organizačný</t>
  </si>
  <si>
    <t>Názov organizačného útvaru</t>
  </si>
  <si>
    <t>Evidenčný počet</t>
  </si>
  <si>
    <t>zamestnancov k 28.2.2013</t>
  </si>
  <si>
    <t>b</t>
  </si>
  <si>
    <t>R</t>
  </si>
  <si>
    <t xml:space="preserve">  Generálny riaditeľ Sociálnej poisťovne</t>
  </si>
  <si>
    <t>HK</t>
  </si>
  <si>
    <t xml:space="preserve">  Hlavný kontrolór</t>
  </si>
  <si>
    <t>Rk</t>
  </si>
  <si>
    <t xml:space="preserve">  Kancelária generálneho riaditeľa</t>
  </si>
  <si>
    <t>03</t>
  </si>
  <si>
    <t xml:space="preserve">  Komunikačný odbor</t>
  </si>
  <si>
    <t>04</t>
  </si>
  <si>
    <t xml:space="preserve">  Odbor kontroly a sťažnosti</t>
  </si>
  <si>
    <t>05</t>
  </si>
  <si>
    <t>Odbor stratégie a rozvoja</t>
  </si>
  <si>
    <t>06</t>
  </si>
  <si>
    <t xml:space="preserve">  Odbor právnej služby, zahraničných vzťahov a individuálnych účtov</t>
  </si>
  <si>
    <t>S1</t>
  </si>
  <si>
    <t xml:space="preserve">  Sekcia dôchodkového poistenia</t>
  </si>
  <si>
    <t>S2</t>
  </si>
  <si>
    <t xml:space="preserve">  Sekcia NP, ÚP, PvN a GP a LPČ</t>
  </si>
  <si>
    <t>S3</t>
  </si>
  <si>
    <t xml:space="preserve">  Sekcia ekonomiky</t>
  </si>
  <si>
    <t>S4</t>
  </si>
  <si>
    <t xml:space="preserve">  Sekcia informatiky</t>
  </si>
  <si>
    <t>S5</t>
  </si>
  <si>
    <t xml:space="preserve">  Sekcia prevádzky</t>
  </si>
  <si>
    <t xml:space="preserve"> Spolu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</si>
</sst>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\ _S_k_-;\-* #,##0\ _S_k_-;_-* &quot;-&quot;\ _S_k_-;_-@_-"/>
    <numFmt numFmtId="165" formatCode="_-* #,##0.00\ _S_k_-;\-* #,##0.00\ _S_k_-;_-* &quot;-&quot;??\ _S_k_-;_-@_-"/>
    <numFmt numFmtId="166" formatCode="_-* #,##0\ _S_k_-;\-* #,##0\ _S_k_-;_-* &quot;-&quot;??\ _S_k_-;_-@_-"/>
    <numFmt numFmtId="167" formatCode="#,##0.0"/>
    <numFmt numFmtId="168" formatCode="0.0000"/>
    <numFmt numFmtId="169" formatCode="_-* #,##0.0\ _S_k_-;\-* #,##0.0\ _S_k_-;_-* &quot;-&quot;?\ _S_k_-;_-@_-"/>
    <numFmt numFmtId="170" formatCode="&quot;$&quot;#,##0;[Red]\-&quot;$&quot;#,##0"/>
    <numFmt numFmtId="171" formatCode="m\o\n\th\ d\,\ \y\y\y\y"/>
    <numFmt numFmtId="172" formatCode=";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ourier"/>
      <family val="0"/>
    </font>
    <font>
      <sz val="11"/>
      <color indexed="17"/>
      <name val="Calibri"/>
      <family val="2"/>
    </font>
    <font>
      <b/>
      <sz val="1"/>
      <color indexed="8"/>
      <name val="Courier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0"/>
      <color indexed="10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color indexed="10"/>
      <name val="Arial CE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6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>
      <alignment/>
      <protection locked="0"/>
    </xf>
    <xf numFmtId="0" fontId="4" fillId="4" borderId="0" applyNumberFormat="0" applyBorder="0" applyAlignment="0" applyProtection="0"/>
    <xf numFmtId="172" fontId="3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8">
      <alignment/>
      <protection locked="0"/>
    </xf>
    <xf numFmtId="0" fontId="15" fillId="7" borderId="9" applyNumberFormat="0" applyAlignment="0" applyProtection="0"/>
    <xf numFmtId="0" fontId="16" fillId="19" borderId="9" applyNumberFormat="0" applyAlignment="0" applyProtection="0"/>
    <xf numFmtId="0" fontId="17" fillId="19" borderId="10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/>
    </xf>
    <xf numFmtId="3" fontId="24" fillId="0" borderId="14" xfId="0" applyNumberFormat="1" applyFont="1" applyBorder="1" applyAlignment="1">
      <alignment/>
    </xf>
    <xf numFmtId="169" fontId="24" fillId="0" borderId="15" xfId="0" applyNumberFormat="1" applyFont="1" applyBorder="1" applyAlignment="1">
      <alignment/>
    </xf>
    <xf numFmtId="169" fontId="24" fillId="0" borderId="16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167" fontId="22" fillId="0" borderId="0" xfId="0" applyNumberFormat="1" applyFont="1" applyAlignment="1">
      <alignment/>
    </xf>
    <xf numFmtId="169" fontId="22" fillId="0" borderId="0" xfId="0" applyNumberFormat="1" applyFont="1" applyAlignment="1">
      <alignment/>
    </xf>
    <xf numFmtId="3" fontId="24" fillId="0" borderId="16" xfId="0" applyNumberFormat="1" applyFont="1" applyBorder="1" applyAlignment="1">
      <alignment/>
    </xf>
    <xf numFmtId="3" fontId="24" fillId="24" borderId="16" xfId="0" applyNumberFormat="1" applyFont="1" applyFill="1" applyBorder="1" applyAlignment="1">
      <alignment/>
    </xf>
    <xf numFmtId="3" fontId="24" fillId="0" borderId="17" xfId="0" applyNumberFormat="1" applyFont="1" applyBorder="1" applyAlignment="1">
      <alignment/>
    </xf>
    <xf numFmtId="169" fontId="24" fillId="0" borderId="17" xfId="0" applyNumberFormat="1" applyFont="1" applyBorder="1" applyAlignment="1">
      <alignment/>
    </xf>
    <xf numFmtId="3" fontId="25" fillId="0" borderId="11" xfId="0" applyNumberFormat="1" applyFont="1" applyFill="1" applyBorder="1" applyAlignment="1">
      <alignment/>
    </xf>
    <xf numFmtId="169" fontId="26" fillId="0" borderId="11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26" fillId="0" borderId="13" xfId="0" applyFont="1" applyBorder="1" applyAlignment="1">
      <alignment/>
    </xf>
    <xf numFmtId="169" fontId="26" fillId="0" borderId="13" xfId="0" applyNumberFormat="1" applyFont="1" applyBorder="1" applyAlignment="1">
      <alignment/>
    </xf>
    <xf numFmtId="1" fontId="22" fillId="0" borderId="0" xfId="0" applyNumberFormat="1" applyFont="1" applyBorder="1" applyAlignment="1">
      <alignment/>
    </xf>
    <xf numFmtId="0" fontId="26" fillId="0" borderId="18" xfId="0" applyFont="1" applyBorder="1" applyAlignment="1">
      <alignment/>
    </xf>
    <xf numFmtId="169" fontId="21" fillId="0" borderId="18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169" fontId="21" fillId="0" borderId="0" xfId="0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1" xfId="0" applyFont="1" applyBorder="1" applyAlignment="1">
      <alignment horizontal="center"/>
    </xf>
    <xf numFmtId="17" fontId="22" fillId="0" borderId="18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66" fontId="26" fillId="0" borderId="14" xfId="0" applyNumberFormat="1" applyFont="1" applyBorder="1" applyAlignment="1">
      <alignment/>
    </xf>
    <xf numFmtId="165" fontId="24" fillId="0" borderId="14" xfId="0" applyNumberFormat="1" applyFont="1" applyBorder="1" applyAlignment="1">
      <alignment/>
    </xf>
    <xf numFmtId="165" fontId="24" fillId="0" borderId="23" xfId="0" applyNumberFormat="1" applyFont="1" applyBorder="1" applyAlignment="1">
      <alignment/>
    </xf>
    <xf numFmtId="166" fontId="24" fillId="0" borderId="23" xfId="0" applyNumberFormat="1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166" fontId="28" fillId="0" borderId="0" xfId="0" applyNumberFormat="1" applyFont="1" applyBorder="1" applyAlignment="1">
      <alignment/>
    </xf>
    <xf numFmtId="166" fontId="26" fillId="0" borderId="16" xfId="0" applyNumberFormat="1" applyFont="1" applyBorder="1" applyAlignment="1">
      <alignment/>
    </xf>
    <xf numFmtId="165" fontId="24" fillId="0" borderId="16" xfId="0" applyNumberFormat="1" applyFont="1" applyBorder="1" applyAlignment="1">
      <alignment/>
    </xf>
    <xf numFmtId="165" fontId="24" fillId="0" borderId="24" xfId="0" applyNumberFormat="1" applyFont="1" applyBorder="1" applyAlignment="1">
      <alignment/>
    </xf>
    <xf numFmtId="166" fontId="24" fillId="0" borderId="24" xfId="0" applyNumberFormat="1" applyFont="1" applyBorder="1" applyAlignment="1">
      <alignment/>
    </xf>
    <xf numFmtId="3" fontId="24" fillId="24" borderId="0" xfId="0" applyNumberFormat="1" applyFont="1" applyFill="1" applyBorder="1" applyAlignment="1">
      <alignment/>
    </xf>
    <xf numFmtId="166" fontId="26" fillId="24" borderId="16" xfId="0" applyNumberFormat="1" applyFont="1" applyFill="1" applyBorder="1" applyAlignment="1">
      <alignment/>
    </xf>
    <xf numFmtId="2" fontId="29" fillId="0" borderId="0" xfId="0" applyNumberFormat="1" applyFont="1" applyBorder="1" applyAlignment="1">
      <alignment/>
    </xf>
    <xf numFmtId="165" fontId="24" fillId="0" borderId="25" xfId="0" applyNumberFormat="1" applyFont="1" applyBorder="1" applyAlignment="1">
      <alignment/>
    </xf>
    <xf numFmtId="165" fontId="24" fillId="0" borderId="17" xfId="0" applyNumberFormat="1" applyFont="1" applyBorder="1" applyAlignment="1">
      <alignment/>
    </xf>
    <xf numFmtId="166" fontId="24" fillId="0" borderId="25" xfId="0" applyNumberFormat="1" applyFont="1" applyBorder="1" applyAlignment="1">
      <alignment/>
    </xf>
    <xf numFmtId="3" fontId="25" fillId="0" borderId="13" xfId="0" applyNumberFormat="1" applyFont="1" applyFill="1" applyBorder="1" applyAlignment="1">
      <alignment/>
    </xf>
    <xf numFmtId="166" fontId="26" fillId="0" borderId="13" xfId="0" applyNumberFormat="1" applyFont="1" applyBorder="1" applyAlignment="1">
      <alignment/>
    </xf>
    <xf numFmtId="165" fontId="26" fillId="0" borderId="13" xfId="0" applyNumberFormat="1" applyFont="1" applyBorder="1" applyAlignment="1">
      <alignment/>
    </xf>
    <xf numFmtId="166" fontId="26" fillId="0" borderId="22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0" fontId="26" fillId="0" borderId="15" xfId="0" applyFont="1" applyBorder="1" applyAlignment="1">
      <alignment/>
    </xf>
    <xf numFmtId="166" fontId="26" fillId="0" borderId="15" xfId="0" applyNumberFormat="1" applyFont="1" applyBorder="1" applyAlignment="1">
      <alignment/>
    </xf>
    <xf numFmtId="165" fontId="26" fillId="0" borderId="15" xfId="0" applyNumberFormat="1" applyFont="1" applyBorder="1" applyAlignment="1">
      <alignment/>
    </xf>
    <xf numFmtId="165" fontId="26" fillId="0" borderId="0" xfId="0" applyNumberFormat="1" applyFont="1" applyAlignment="1">
      <alignment/>
    </xf>
    <xf numFmtId="165" fontId="26" fillId="0" borderId="11" xfId="0" applyNumberFormat="1" applyFont="1" applyBorder="1" applyAlignment="1">
      <alignment/>
    </xf>
    <xf numFmtId="166" fontId="26" fillId="0" borderId="0" xfId="0" applyNumberFormat="1" applyFont="1" applyAlignment="1">
      <alignment/>
    </xf>
    <xf numFmtId="4" fontId="24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165" fontId="26" fillId="0" borderId="22" xfId="0" applyNumberFormat="1" applyFont="1" applyBorder="1" applyAlignment="1">
      <alignment/>
    </xf>
    <xf numFmtId="0" fontId="26" fillId="0" borderId="11" xfId="0" applyFont="1" applyBorder="1" applyAlignment="1">
      <alignment/>
    </xf>
    <xf numFmtId="166" fontId="21" fillId="0" borderId="11" xfId="0" applyNumberFormat="1" applyFont="1" applyBorder="1" applyAlignment="1">
      <alignment/>
    </xf>
    <xf numFmtId="166" fontId="26" fillId="0" borderId="26" xfId="0" applyNumberFormat="1" applyFont="1" applyBorder="1" applyAlignment="1">
      <alignment/>
    </xf>
    <xf numFmtId="1" fontId="22" fillId="0" borderId="0" xfId="0" applyNumberFormat="1" applyFont="1" applyAlignment="1">
      <alignment/>
    </xf>
    <xf numFmtId="166" fontId="21" fillId="0" borderId="18" xfId="0" applyNumberFormat="1" applyFont="1" applyBorder="1" applyAlignment="1">
      <alignment/>
    </xf>
    <xf numFmtId="165" fontId="21" fillId="0" borderId="18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68" fontId="22" fillId="0" borderId="0" xfId="0" applyNumberFormat="1" applyFont="1" applyAlignment="1">
      <alignment/>
    </xf>
    <xf numFmtId="168" fontId="24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2" fillId="0" borderId="12" xfId="0" applyFont="1" applyBorder="1" applyAlignment="1">
      <alignment/>
    </xf>
    <xf numFmtId="0" fontId="0" fillId="0" borderId="15" xfId="0" applyBorder="1" applyAlignment="1">
      <alignment horizontal="center"/>
    </xf>
    <xf numFmtId="0" fontId="22" fillId="0" borderId="21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3" fontId="24" fillId="0" borderId="27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33" fillId="0" borderId="14" xfId="0" applyNumberFormat="1" applyFont="1" applyBorder="1" applyAlignment="1">
      <alignment/>
    </xf>
    <xf numFmtId="164" fontId="33" fillId="0" borderId="12" xfId="0" applyNumberFormat="1" applyFont="1" applyBorder="1" applyAlignment="1">
      <alignment/>
    </xf>
    <xf numFmtId="164" fontId="34" fillId="0" borderId="0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64" fontId="33" fillId="0" borderId="1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6" xfId="0" applyNumberFormat="1" applyFont="1" applyBorder="1" applyAlignment="1">
      <alignment/>
    </xf>
    <xf numFmtId="3" fontId="24" fillId="0" borderId="28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33" fillId="0" borderId="16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33" fillId="0" borderId="0" xfId="0" applyNumberFormat="1" applyFont="1" applyBorder="1" applyAlignment="1">
      <alignment/>
    </xf>
    <xf numFmtId="3" fontId="24" fillId="24" borderId="28" xfId="0" applyNumberFormat="1" applyFont="1" applyFill="1" applyBorder="1" applyAlignment="1">
      <alignment/>
    </xf>
    <xf numFmtId="164" fontId="33" fillId="0" borderId="16" xfId="0" applyNumberFormat="1" applyFont="1" applyBorder="1" applyAlignment="1">
      <alignment/>
    </xf>
    <xf numFmtId="164" fontId="33" fillId="0" borderId="0" xfId="0" applyNumberFormat="1" applyFont="1" applyBorder="1" applyAlignment="1">
      <alignment/>
    </xf>
    <xf numFmtId="3" fontId="24" fillId="0" borderId="29" xfId="0" applyNumberFormat="1" applyFont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30" xfId="0" applyNumberFormat="1" applyBorder="1" applyAlignment="1">
      <alignment/>
    </xf>
    <xf numFmtId="164" fontId="33" fillId="0" borderId="30" xfId="0" applyNumberFormat="1" applyFont="1" applyBorder="1" applyAlignment="1">
      <alignment/>
    </xf>
    <xf numFmtId="3" fontId="26" fillId="0" borderId="20" xfId="0" applyNumberFormat="1" applyFont="1" applyFill="1" applyBorder="1" applyAlignment="1">
      <alignment/>
    </xf>
    <xf numFmtId="164" fontId="33" fillId="0" borderId="13" xfId="0" applyNumberFormat="1" applyFont="1" applyBorder="1" applyAlignment="1">
      <alignment/>
    </xf>
    <xf numFmtId="164" fontId="33" fillId="0" borderId="26" xfId="0" applyNumberFormat="1" applyFont="1" applyFill="1" applyBorder="1" applyAlignment="1">
      <alignment/>
    </xf>
    <xf numFmtId="0" fontId="35" fillId="0" borderId="0" xfId="0" applyFont="1" applyAlignment="1">
      <alignment horizontal="right"/>
    </xf>
    <xf numFmtId="0" fontId="33" fillId="0" borderId="11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31" xfId="0" applyFont="1" applyBorder="1" applyAlignment="1">
      <alignment/>
    </xf>
    <xf numFmtId="49" fontId="35" fillId="0" borderId="15" xfId="0" applyNumberFormat="1" applyFont="1" applyBorder="1" applyAlignment="1">
      <alignment horizontal="center"/>
    </xf>
    <xf numFmtId="0" fontId="35" fillId="0" borderId="0" xfId="0" applyFont="1" applyAlignment="1">
      <alignment/>
    </xf>
    <xf numFmtId="164" fontId="35" fillId="0" borderId="15" xfId="0" applyNumberFormat="1" applyFont="1" applyBorder="1" applyAlignment="1">
      <alignment/>
    </xf>
    <xf numFmtId="49" fontId="35" fillId="0" borderId="16" xfId="0" applyNumberFormat="1" applyFont="1" applyBorder="1" applyAlignment="1">
      <alignment horizontal="center"/>
    </xf>
    <xf numFmtId="0" fontId="35" fillId="0" borderId="24" xfId="0" applyFont="1" applyBorder="1" applyAlignment="1">
      <alignment/>
    </xf>
    <xf numFmtId="164" fontId="35" fillId="0" borderId="16" xfId="0" applyNumberFormat="1" applyFont="1" applyBorder="1" applyAlignment="1">
      <alignment/>
    </xf>
    <xf numFmtId="49" fontId="35" fillId="0" borderId="18" xfId="0" applyNumberFormat="1" applyFont="1" applyBorder="1" applyAlignment="1">
      <alignment horizontal="center"/>
    </xf>
    <xf numFmtId="164" fontId="36" fillId="0" borderId="13" xfId="0" applyNumberFormat="1" applyFont="1" applyBorder="1" applyAlignment="1">
      <alignment/>
    </xf>
    <xf numFmtId="49" fontId="3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6" fillId="0" borderId="0" xfId="0" applyFont="1" applyAlignment="1">
      <alignment horizontal="center"/>
    </xf>
    <xf numFmtId="49" fontId="36" fillId="0" borderId="20" xfId="0" applyNumberFormat="1" applyFont="1" applyBorder="1" applyAlignment="1">
      <alignment horizontal="center"/>
    </xf>
    <xf numFmtId="49" fontId="36" fillId="0" borderId="32" xfId="0" applyNumberFormat="1" applyFont="1" applyBorder="1" applyAlignment="1">
      <alignment horizontal="center"/>
    </xf>
  </cellXfs>
  <cellStyles count="5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 [0]" xfId="33"/>
    <cellStyle name="Currency [0]" xfId="34"/>
    <cellStyle name="Comma" xfId="35"/>
    <cellStyle name="Comma [0]" xfId="36"/>
    <cellStyle name="Date" xfId="37"/>
    <cellStyle name="Dobrá" xfId="38"/>
    <cellStyle name="Fixed" xfId="39"/>
    <cellStyle name="Heading1" xfId="40"/>
    <cellStyle name="Heading2" xfId="41"/>
    <cellStyle name="Kontrolná bun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eutrálna" xfId="49"/>
    <cellStyle name="Normal_Book1" xfId="50"/>
    <cellStyle name="Normálna 2" xfId="51"/>
    <cellStyle name="normální_Sheet1" xfId="52"/>
    <cellStyle name="Percent" xfId="53"/>
    <cellStyle name="Poznámka" xfId="54"/>
    <cellStyle name="Prepojená bunka" xfId="55"/>
    <cellStyle name="Spolu" xfId="56"/>
    <cellStyle name="Text upozornenia" xfId="57"/>
    <cellStyle name="Titul" xfId="58"/>
    <cellStyle name="Total" xfId="59"/>
    <cellStyle name="Vstup" xfId="60"/>
    <cellStyle name="Výpočet" xfId="61"/>
    <cellStyle name="Výstup" xfId="62"/>
    <cellStyle name="Vysvetľujúci text" xfId="63"/>
    <cellStyle name="Zlá" xfId="64"/>
    <cellStyle name="Zvýraznenie1" xfId="65"/>
    <cellStyle name="Zvýraznenie2" xfId="66"/>
    <cellStyle name="Zvýraznenie3" xfId="67"/>
    <cellStyle name="Zvýraznenie4" xfId="68"/>
    <cellStyle name="Zvýraznenie5" xfId="69"/>
    <cellStyle name="Zvýraznenie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Skutočný priemerný evidenčný prepočítaný počet zamestnancov Sociálnej poisťovne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0425"/>
          <c:w val="0.89875"/>
          <c:h val="0.88"/>
        </c:manualLayout>
      </c:layout>
      <c:lineChart>
        <c:grouping val="standard"/>
        <c:varyColors val="0"/>
        <c:ser>
          <c:idx val="0"/>
          <c:order val="0"/>
          <c:tx>
            <c:v>osoby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'[7]za roky-2'!$I$7:$N$7</c:f>
              <c:strCache>
                <c:ptCount val="6"/>
                <c:pt idx="0">
                  <c:v>za rok 2008</c:v>
                </c:pt>
                <c:pt idx="1">
                  <c:v>za rok 2009</c:v>
                </c:pt>
                <c:pt idx="2">
                  <c:v>za rok 2010</c:v>
                </c:pt>
                <c:pt idx="3">
                  <c:v>za rok 2011</c:v>
                </c:pt>
                <c:pt idx="4">
                  <c:v>za rok 2012</c:v>
                </c:pt>
                <c:pt idx="5">
                  <c:v>za  1.-2.2013</c:v>
                </c:pt>
              </c:strCache>
            </c:strRef>
          </c:cat>
          <c:val>
            <c:numRef>
              <c:f>'[7]za roky-2'!$I$8:$N$8</c:f>
              <c:numCache>
                <c:ptCount val="6"/>
                <c:pt idx="0">
                  <c:v>5731.176666666666</c:v>
                </c:pt>
                <c:pt idx="1">
                  <c:v>5786.793074308333</c:v>
                </c:pt>
                <c:pt idx="2">
                  <c:v>5906.620577375001</c:v>
                </c:pt>
                <c:pt idx="3">
                  <c:v>5396.0794756333335</c:v>
                </c:pt>
                <c:pt idx="4">
                  <c:v>5029.824152658332</c:v>
                </c:pt>
                <c:pt idx="5">
                  <c:v>4951.49671385</c:v>
                </c:pt>
              </c:numCache>
            </c:numRef>
          </c:val>
          <c:smooth val="0"/>
        </c:ser>
        <c:marker val="1"/>
        <c:axId val="64513773"/>
        <c:axId val="43753046"/>
      </c:line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3046"/>
        <c:crosses val="autoZero"/>
        <c:auto val="1"/>
        <c:lblOffset val="100"/>
        <c:tickLblSkip val="1"/>
        <c:noMultiLvlLbl val="0"/>
      </c:catAx>
      <c:valAx>
        <c:axId val="43753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13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25"/>
          <c:y val="0.509"/>
          <c:w val="0.077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Evidenčný počet zamestnancov Sociálnej poisťovne k 28. februáru 2013</a:t>
            </a:r>
          </a:p>
        </c:rich>
      </c:tx>
      <c:layout>
        <c:manualLayout>
          <c:xMode val="factor"/>
          <c:yMode val="factor"/>
          <c:x val="0.0007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5"/>
          <c:w val="0.928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Početosôb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'[7]Tab2'!$J$11:$J$47</c:f>
              <c:strCache>
                <c:ptCount val="37"/>
                <c:pt idx="0">
                  <c:v>Bratislava</c:v>
                </c:pt>
                <c:pt idx="1">
                  <c:v>Trnava</c:v>
                </c:pt>
                <c:pt idx="2">
                  <c:v>Dunajská Streda</c:v>
                </c:pt>
                <c:pt idx="3">
                  <c:v>Galanta</c:v>
                </c:pt>
                <c:pt idx="4">
                  <c:v>Senica</c:v>
                </c:pt>
                <c:pt idx="5">
                  <c:v>Trenčín</c:v>
                </c:pt>
                <c:pt idx="6">
                  <c:v>Považská Bystrica</c:v>
                </c:pt>
                <c:pt idx="7">
                  <c:v>Prievidza</c:v>
                </c:pt>
                <c:pt idx="8">
                  <c:v>Nitra</c:v>
                </c:pt>
                <c:pt idx="9">
                  <c:v>Komárno</c:v>
                </c:pt>
                <c:pt idx="10">
                  <c:v>Levice</c:v>
                </c:pt>
                <c:pt idx="11">
                  <c:v>Nové Zámky</c:v>
                </c:pt>
                <c:pt idx="12">
                  <c:v>Topoľčany</c:v>
                </c:pt>
                <c:pt idx="13">
                  <c:v>Žilina</c:v>
                </c:pt>
                <c:pt idx="14">
                  <c:v>Čadca</c:v>
                </c:pt>
                <c:pt idx="15">
                  <c:v>Dolný Kubín</c:v>
                </c:pt>
                <c:pt idx="16">
                  <c:v>Liptovský Mikuláš</c:v>
                </c:pt>
                <c:pt idx="17">
                  <c:v>Martin</c:v>
                </c:pt>
                <c:pt idx="18">
                  <c:v>Banská Bystrica</c:v>
                </c:pt>
                <c:pt idx="19">
                  <c:v>Lučenec</c:v>
                </c:pt>
                <c:pt idx="20">
                  <c:v>Rimavská Sobota</c:v>
                </c:pt>
                <c:pt idx="21">
                  <c:v>Veľký Krtíš</c:v>
                </c:pt>
                <c:pt idx="22">
                  <c:v>Zvolen </c:v>
                </c:pt>
                <c:pt idx="23">
                  <c:v>Žiar nad Hronom</c:v>
                </c:pt>
                <c:pt idx="24">
                  <c:v>Prešov</c:v>
                </c:pt>
                <c:pt idx="25">
                  <c:v>Bardejov</c:v>
                </c:pt>
                <c:pt idx="26">
                  <c:v>Humenné</c:v>
                </c:pt>
                <c:pt idx="27">
                  <c:v>Poprad </c:v>
                </c:pt>
                <c:pt idx="28">
                  <c:v>Stará Ľubovňa</c:v>
                </c:pt>
                <c:pt idx="29">
                  <c:v>Svidník</c:v>
                </c:pt>
                <c:pt idx="30">
                  <c:v>Vranov nad Topľou</c:v>
                </c:pt>
                <c:pt idx="31">
                  <c:v>Košice</c:v>
                </c:pt>
                <c:pt idx="32">
                  <c:v>Michalovce</c:v>
                </c:pt>
                <c:pt idx="33">
                  <c:v>Rožňava</c:v>
                </c:pt>
                <c:pt idx="34">
                  <c:v>Spišská Nová Ves</c:v>
                </c:pt>
                <c:pt idx="35">
                  <c:v>Trebišov</c:v>
                </c:pt>
                <c:pt idx="36">
                  <c:v>Ústredie</c:v>
                </c:pt>
              </c:strCache>
            </c:strRef>
          </c:cat>
          <c:val>
            <c:numRef>
              <c:f>'[7]Tab2'!$K$11:$K$47</c:f>
              <c:numCache>
                <c:ptCount val="37"/>
                <c:pt idx="0">
                  <c:v>508</c:v>
                </c:pt>
                <c:pt idx="1">
                  <c:v>156</c:v>
                </c:pt>
                <c:pt idx="2">
                  <c:v>75</c:v>
                </c:pt>
                <c:pt idx="3">
                  <c:v>90</c:v>
                </c:pt>
                <c:pt idx="4">
                  <c:v>93</c:v>
                </c:pt>
                <c:pt idx="5">
                  <c:v>126</c:v>
                </c:pt>
                <c:pt idx="6">
                  <c:v>107</c:v>
                </c:pt>
                <c:pt idx="7">
                  <c:v>102</c:v>
                </c:pt>
                <c:pt idx="8">
                  <c:v>138</c:v>
                </c:pt>
                <c:pt idx="9">
                  <c:v>68</c:v>
                </c:pt>
                <c:pt idx="10">
                  <c:v>78</c:v>
                </c:pt>
                <c:pt idx="11">
                  <c:v>88</c:v>
                </c:pt>
                <c:pt idx="12">
                  <c:v>100</c:v>
                </c:pt>
                <c:pt idx="13">
                  <c:v>142</c:v>
                </c:pt>
                <c:pt idx="14">
                  <c:v>84</c:v>
                </c:pt>
                <c:pt idx="15">
                  <c:v>83</c:v>
                </c:pt>
                <c:pt idx="16">
                  <c:v>83</c:v>
                </c:pt>
                <c:pt idx="17">
                  <c:v>74</c:v>
                </c:pt>
                <c:pt idx="18">
                  <c:v>136</c:v>
                </c:pt>
                <c:pt idx="19">
                  <c:v>66</c:v>
                </c:pt>
                <c:pt idx="20">
                  <c:v>54</c:v>
                </c:pt>
                <c:pt idx="21">
                  <c:v>38</c:v>
                </c:pt>
                <c:pt idx="22">
                  <c:v>78</c:v>
                </c:pt>
                <c:pt idx="23">
                  <c:v>64</c:v>
                </c:pt>
                <c:pt idx="24">
                  <c:v>138</c:v>
                </c:pt>
                <c:pt idx="25">
                  <c:v>61</c:v>
                </c:pt>
                <c:pt idx="26">
                  <c:v>68</c:v>
                </c:pt>
                <c:pt idx="27">
                  <c:v>101</c:v>
                </c:pt>
                <c:pt idx="28">
                  <c:v>49</c:v>
                </c:pt>
                <c:pt idx="29">
                  <c:v>45</c:v>
                </c:pt>
                <c:pt idx="30">
                  <c:v>55</c:v>
                </c:pt>
                <c:pt idx="31">
                  <c:v>208</c:v>
                </c:pt>
                <c:pt idx="32">
                  <c:v>76</c:v>
                </c:pt>
                <c:pt idx="33">
                  <c:v>60</c:v>
                </c:pt>
                <c:pt idx="34">
                  <c:v>96</c:v>
                </c:pt>
                <c:pt idx="35">
                  <c:v>59</c:v>
                </c:pt>
                <c:pt idx="36">
                  <c:v>1335</c:v>
                </c:pt>
              </c:numCache>
            </c:numRef>
          </c:val>
        </c:ser>
        <c:axId val="58233095"/>
        <c:axId val="54335808"/>
      </c:bar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5808"/>
        <c:crosses val="autoZero"/>
        <c:auto val="1"/>
        <c:lblOffset val="100"/>
        <c:tickLblSkip val="1"/>
        <c:noMultiLvlLbl val="0"/>
      </c:catAx>
      <c:valAx>
        <c:axId val="54335808"/>
        <c:scaling>
          <c:orientation val="minMax"/>
          <c:max val="1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3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825"/>
          <c:y val="0.49325"/>
          <c:w val="0.0472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2"/>
  <sheetViews>
    <sheetView workbookViewId="0" zoomScale="130"/>
  </sheetViews>
  <pageMargins left="0.75" right="0.75" top="1" bottom="1" header="0.4921259845" footer="0.4921259845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/>
  <sheetViews>
    <sheetView workbookViewId="0" zoomScale="130"/>
  </sheetViews>
  <pageMargins left="0.75" right="0.75" top="1" bottom="1" header="0.4921259845" footer="0.4921259845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Chart 1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ert%20Pecha&#269;\Dokumenty\Excel%20III\moje\pokro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haservice\materialy\Dokumenty\excel\cvic\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opas\priklady%20-%20Excel%20II\cvicne%20soubory\citlivostni%20analyz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-dejczoova_e\AppData\Local\Microsoft\Windows\Temporary%20Internet%20Files\Content.Outlook\PUCJRSDW\rozdelenie%20zam.%20pobo&#269;iek\Gopas\priklady%20-%20Excel%20II\cvicne%20soubory\citlivostni%20analyz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excel\cvic\TE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\cvic\TE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rkasova_k\Local%20Settings\Temporary%20Internet%20Files\Content.Outlook\JV7XLEKH\Plnenie%20po&#269;ty%20zamestnancov%202013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15">
        <row r="15">
          <cell r="E15">
            <v>3199930.7308359966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a roky-2"/>
      <sheetName val="Graf2"/>
      <sheetName val="Tab2"/>
      <sheetName val="Graf1"/>
      <sheetName val="Evid2"/>
      <sheetName val="US2"/>
    </sheetNames>
    <sheetDataSet>
      <sheetData sheetId="0">
        <row r="7">
          <cell r="I7" t="str">
            <v>za rok 2008</v>
          </cell>
          <cell r="J7" t="str">
            <v>za rok 2009</v>
          </cell>
          <cell r="K7" t="str">
            <v>za rok 2010</v>
          </cell>
          <cell r="L7" t="str">
            <v>za rok 2011</v>
          </cell>
          <cell r="M7" t="str">
            <v>za rok 2012</v>
          </cell>
          <cell r="N7" t="str">
            <v>za  1.-2.2013</v>
          </cell>
        </row>
        <row r="8">
          <cell r="I8">
            <v>5731.176666666666</v>
          </cell>
          <cell r="J8">
            <v>5786.793074308333</v>
          </cell>
          <cell r="K8">
            <v>5906.620577375001</v>
          </cell>
          <cell r="L8">
            <v>5396.0794756333335</v>
          </cell>
          <cell r="M8">
            <v>5029.824152658332</v>
          </cell>
          <cell r="N8">
            <v>4951.49671385</v>
          </cell>
        </row>
      </sheetData>
      <sheetData sheetId="2">
        <row r="11">
          <cell r="J11" t="str">
            <v>Bratislava</v>
          </cell>
          <cell r="K11">
            <v>508</v>
          </cell>
        </row>
        <row r="12">
          <cell r="J12" t="str">
            <v>Trnava</v>
          </cell>
          <cell r="K12">
            <v>156</v>
          </cell>
        </row>
        <row r="13">
          <cell r="J13" t="str">
            <v>Dunajská Streda</v>
          </cell>
          <cell r="K13">
            <v>75</v>
          </cell>
        </row>
        <row r="14">
          <cell r="J14" t="str">
            <v>Galanta</v>
          </cell>
          <cell r="K14">
            <v>90</v>
          </cell>
        </row>
        <row r="15">
          <cell r="J15" t="str">
            <v>Senica</v>
          </cell>
          <cell r="K15">
            <v>93</v>
          </cell>
        </row>
        <row r="16">
          <cell r="J16" t="str">
            <v>Trenčín</v>
          </cell>
          <cell r="K16">
            <v>126</v>
          </cell>
        </row>
        <row r="17">
          <cell r="J17" t="str">
            <v>Považská Bystrica</v>
          </cell>
          <cell r="K17">
            <v>107</v>
          </cell>
        </row>
        <row r="18">
          <cell r="J18" t="str">
            <v>Prievidza</v>
          </cell>
          <cell r="K18">
            <v>102</v>
          </cell>
        </row>
        <row r="19">
          <cell r="J19" t="str">
            <v>Nitra</v>
          </cell>
          <cell r="K19">
            <v>138</v>
          </cell>
        </row>
        <row r="20">
          <cell r="J20" t="str">
            <v>Komárno</v>
          </cell>
          <cell r="K20">
            <v>68</v>
          </cell>
        </row>
        <row r="21">
          <cell r="J21" t="str">
            <v>Levice</v>
          </cell>
          <cell r="K21">
            <v>78</v>
          </cell>
        </row>
        <row r="22">
          <cell r="J22" t="str">
            <v>Nové Zámky</v>
          </cell>
          <cell r="K22">
            <v>88</v>
          </cell>
        </row>
        <row r="23">
          <cell r="J23" t="str">
            <v>Topoľčany</v>
          </cell>
          <cell r="K23">
            <v>100</v>
          </cell>
        </row>
        <row r="24">
          <cell r="J24" t="str">
            <v>Žilina</v>
          </cell>
          <cell r="K24">
            <v>142</v>
          </cell>
        </row>
        <row r="25">
          <cell r="J25" t="str">
            <v>Čadca</v>
          </cell>
          <cell r="K25">
            <v>84</v>
          </cell>
        </row>
        <row r="26">
          <cell r="J26" t="str">
            <v>Dolný Kubín</v>
          </cell>
          <cell r="K26">
            <v>83</v>
          </cell>
        </row>
        <row r="27">
          <cell r="J27" t="str">
            <v>Liptovský Mikuláš</v>
          </cell>
          <cell r="K27">
            <v>83</v>
          </cell>
        </row>
        <row r="28">
          <cell r="J28" t="str">
            <v>Martin</v>
          </cell>
          <cell r="K28">
            <v>74</v>
          </cell>
        </row>
        <row r="29">
          <cell r="J29" t="str">
            <v>Banská Bystrica</v>
          </cell>
          <cell r="K29">
            <v>136</v>
          </cell>
        </row>
        <row r="30">
          <cell r="J30" t="str">
            <v>Lučenec</v>
          </cell>
          <cell r="K30">
            <v>66</v>
          </cell>
        </row>
        <row r="31">
          <cell r="J31" t="str">
            <v>Rimavská Sobota</v>
          </cell>
          <cell r="K31">
            <v>54</v>
          </cell>
        </row>
        <row r="32">
          <cell r="J32" t="str">
            <v>Veľký Krtíš</v>
          </cell>
          <cell r="K32">
            <v>38</v>
          </cell>
        </row>
        <row r="33">
          <cell r="J33" t="str">
            <v>Zvolen </v>
          </cell>
          <cell r="K33">
            <v>78</v>
          </cell>
        </row>
        <row r="34">
          <cell r="J34" t="str">
            <v>Žiar nad Hronom</v>
          </cell>
          <cell r="K34">
            <v>64</v>
          </cell>
        </row>
        <row r="35">
          <cell r="J35" t="str">
            <v>Prešov</v>
          </cell>
          <cell r="K35">
            <v>138</v>
          </cell>
        </row>
        <row r="36">
          <cell r="J36" t="str">
            <v>Bardejov</v>
          </cell>
          <cell r="K36">
            <v>61</v>
          </cell>
        </row>
        <row r="37">
          <cell r="J37" t="str">
            <v>Humenné</v>
          </cell>
          <cell r="K37">
            <v>68</v>
          </cell>
        </row>
        <row r="38">
          <cell r="J38" t="str">
            <v>Poprad </v>
          </cell>
          <cell r="K38">
            <v>101</v>
          </cell>
        </row>
        <row r="39">
          <cell r="J39" t="str">
            <v>Stará Ľubovňa</v>
          </cell>
          <cell r="K39">
            <v>49</v>
          </cell>
        </row>
        <row r="40">
          <cell r="J40" t="str">
            <v>Svidník</v>
          </cell>
          <cell r="K40">
            <v>45</v>
          </cell>
        </row>
        <row r="41">
          <cell r="J41" t="str">
            <v>Vranov nad Topľou</v>
          </cell>
          <cell r="K41">
            <v>55</v>
          </cell>
        </row>
        <row r="42">
          <cell r="J42" t="str">
            <v>Košice</v>
          </cell>
          <cell r="K42">
            <v>208</v>
          </cell>
        </row>
        <row r="43">
          <cell r="J43" t="str">
            <v>Michalovce</v>
          </cell>
          <cell r="K43">
            <v>76</v>
          </cell>
        </row>
        <row r="44">
          <cell r="J44" t="str">
            <v>Rožňava</v>
          </cell>
          <cell r="K44">
            <v>60</v>
          </cell>
        </row>
        <row r="45">
          <cell r="J45" t="str">
            <v>Spišská Nová Ves</v>
          </cell>
          <cell r="K45">
            <v>96</v>
          </cell>
        </row>
        <row r="46">
          <cell r="J46" t="str">
            <v>Trebišov</v>
          </cell>
          <cell r="K46">
            <v>59</v>
          </cell>
        </row>
        <row r="47">
          <cell r="J47" t="str">
            <v>Ústredie</v>
          </cell>
          <cell r="K47">
            <v>1335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"/>
  <sheetViews>
    <sheetView tabSelected="1" zoomScalePageLayoutView="0" workbookViewId="0" topLeftCell="A1">
      <selection activeCell="A60" sqref="A60"/>
    </sheetView>
  </sheetViews>
  <sheetFormatPr defaultColWidth="7.8515625" defaultRowHeight="12.75"/>
  <cols>
    <col min="1" max="1" width="33.140625" style="2" customWidth="1"/>
    <col min="2" max="6" width="16.7109375" style="2" customWidth="1"/>
    <col min="7" max="7" width="16.421875" style="2" customWidth="1"/>
    <col min="8" max="8" width="14.140625" style="2" customWidth="1"/>
    <col min="9" max="9" width="10.8515625" style="2" customWidth="1"/>
    <col min="10" max="10" width="10.421875" style="2" customWidth="1"/>
    <col min="11" max="11" width="11.00390625" style="2" customWidth="1"/>
    <col min="12" max="12" width="10.57421875" style="2" customWidth="1"/>
    <col min="13" max="13" width="7.8515625" style="2" customWidth="1"/>
    <col min="14" max="14" width="11.421875" style="2" customWidth="1"/>
    <col min="15" max="16384" width="7.8515625" style="2" customWidth="1"/>
  </cols>
  <sheetData>
    <row r="2" spans="1:7" ht="17.25">
      <c r="A2" s="155" t="s">
        <v>0</v>
      </c>
      <c r="B2" s="155"/>
      <c r="C2" s="155"/>
      <c r="D2" s="155"/>
      <c r="E2" s="155"/>
      <c r="F2" s="155"/>
      <c r="G2" s="155"/>
    </row>
    <row r="3" spans="1:7" ht="17.25">
      <c r="A3" s="155" t="s">
        <v>1</v>
      </c>
      <c r="B3" s="155"/>
      <c r="C3" s="155"/>
      <c r="D3" s="155"/>
      <c r="E3" s="155"/>
      <c r="F3" s="155"/>
      <c r="G3" s="155"/>
    </row>
    <row r="4" spans="1:7" ht="17.25">
      <c r="A4" s="1"/>
      <c r="B4" s="1"/>
      <c r="C4" s="1"/>
      <c r="D4" s="1"/>
      <c r="E4" s="1"/>
      <c r="F4" s="1"/>
      <c r="G4" s="1"/>
    </row>
    <row r="5" spans="1:7" ht="17.25">
      <c r="A5" s="1"/>
      <c r="B5" s="1"/>
      <c r="C5" s="1"/>
      <c r="D5" s="1"/>
      <c r="E5" s="1"/>
      <c r="F5" s="1"/>
      <c r="G5" s="1"/>
    </row>
    <row r="6" ht="13.5" thickBot="1"/>
    <row r="7" spans="1:8" ht="19.5" customHeight="1" thickBot="1">
      <c r="A7" s="3" t="s">
        <v>2</v>
      </c>
      <c r="B7" s="156" t="s">
        <v>3</v>
      </c>
      <c r="C7" s="157"/>
      <c r="D7" s="157"/>
      <c r="E7" s="157"/>
      <c r="F7" s="157"/>
      <c r="G7" s="158"/>
      <c r="H7" s="4"/>
    </row>
    <row r="8" spans="1:7" ht="19.5" customHeight="1" thickBot="1">
      <c r="A8" s="5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8" ht="19.5" customHeight="1" thickBot="1">
      <c r="A9" s="7" t="s">
        <v>11</v>
      </c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8"/>
    </row>
    <row r="10" spans="1:14" ht="19.5" customHeight="1">
      <c r="A10" s="9" t="s">
        <v>12</v>
      </c>
      <c r="B10" s="10">
        <v>394.37083333333334</v>
      </c>
      <c r="C10" s="10">
        <v>435.19635662499996</v>
      </c>
      <c r="D10" s="10">
        <v>524.1185849833333</v>
      </c>
      <c r="E10" s="10">
        <v>538.3867831583333</v>
      </c>
      <c r="F10" s="11">
        <v>510.09318997500003</v>
      </c>
      <c r="G10" s="11">
        <v>505.3483871</v>
      </c>
      <c r="H10" s="12"/>
      <c r="I10" s="13"/>
      <c r="J10" s="13"/>
      <c r="K10" s="13"/>
      <c r="L10" s="13"/>
      <c r="M10" s="13"/>
      <c r="N10" s="14"/>
    </row>
    <row r="11" spans="1:10" ht="19.5" customHeight="1">
      <c r="A11" s="15" t="s">
        <v>13</v>
      </c>
      <c r="B11" s="11">
        <v>121.8875</v>
      </c>
      <c r="C11" s="11">
        <v>126.46315144166665</v>
      </c>
      <c r="D11" s="11">
        <v>65.67032525833334</v>
      </c>
      <c r="E11" s="11">
        <v>0</v>
      </c>
      <c r="F11" s="11">
        <v>0</v>
      </c>
      <c r="G11" s="11">
        <v>0</v>
      </c>
      <c r="H11" s="12"/>
      <c r="I11" s="12"/>
      <c r="J11" s="13"/>
    </row>
    <row r="12" spans="1:10" ht="19.5" customHeight="1">
      <c r="A12" s="15" t="s">
        <v>14</v>
      </c>
      <c r="B12" s="11">
        <v>186.20366666666666</v>
      </c>
      <c r="C12" s="11">
        <v>181.82717124166666</v>
      </c>
      <c r="D12" s="11">
        <v>188.88277404166666</v>
      </c>
      <c r="E12" s="11">
        <v>171.90185611666666</v>
      </c>
      <c r="F12" s="11">
        <v>160.08556729166668</v>
      </c>
      <c r="G12" s="11">
        <v>155.6029954</v>
      </c>
      <c r="H12" s="12"/>
      <c r="I12" s="12"/>
      <c r="J12" s="13"/>
    </row>
    <row r="13" spans="1:10" ht="19.5" customHeight="1">
      <c r="A13" s="15" t="s">
        <v>15</v>
      </c>
      <c r="B13" s="11">
        <v>87.60833333333333</v>
      </c>
      <c r="C13" s="11">
        <v>87.70295161666667</v>
      </c>
      <c r="D13" s="11">
        <v>88.52870583333333</v>
      </c>
      <c r="E13" s="11">
        <v>80.990143375</v>
      </c>
      <c r="F13" s="11">
        <v>75.52598566666667</v>
      </c>
      <c r="G13" s="11">
        <v>74.8</v>
      </c>
      <c r="H13" s="12"/>
      <c r="I13" s="12"/>
      <c r="J13" s="13"/>
    </row>
    <row r="14" spans="1:10" ht="19.5" customHeight="1">
      <c r="A14" s="15" t="s">
        <v>16</v>
      </c>
      <c r="B14" s="11">
        <v>105.88</v>
      </c>
      <c r="C14" s="11">
        <v>104.17108333333334</v>
      </c>
      <c r="D14" s="11">
        <v>101.22155799166666</v>
      </c>
      <c r="E14" s="11">
        <v>93.77222222500001</v>
      </c>
      <c r="F14" s="11">
        <v>87.39372760833334</v>
      </c>
      <c r="G14" s="11">
        <v>88</v>
      </c>
      <c r="H14" s="12"/>
      <c r="I14" s="12"/>
      <c r="J14" s="13"/>
    </row>
    <row r="15" spans="1:10" ht="19.5" customHeight="1">
      <c r="A15" s="15" t="s">
        <v>17</v>
      </c>
      <c r="B15" s="11">
        <v>108.91333333333334</v>
      </c>
      <c r="C15" s="11">
        <v>107.90745070833333</v>
      </c>
      <c r="D15" s="11">
        <v>112.09458742499999</v>
      </c>
      <c r="E15" s="11">
        <v>99.27114695</v>
      </c>
      <c r="F15" s="11">
        <v>93.75636201666667</v>
      </c>
      <c r="G15" s="11">
        <v>91.35714285</v>
      </c>
      <c r="H15" s="12"/>
      <c r="I15" s="12"/>
      <c r="J15" s="13"/>
    </row>
    <row r="16" spans="1:10" ht="19.5" customHeight="1">
      <c r="A16" s="15" t="s">
        <v>18</v>
      </c>
      <c r="B16" s="11">
        <v>139.0225</v>
      </c>
      <c r="C16" s="11">
        <v>139.58555555833334</v>
      </c>
      <c r="D16" s="11">
        <v>146.060472075</v>
      </c>
      <c r="E16" s="11">
        <v>133.95430108333332</v>
      </c>
      <c r="F16" s="11">
        <v>125.76511246666666</v>
      </c>
      <c r="G16" s="11">
        <v>125.24769585</v>
      </c>
      <c r="H16" s="12"/>
      <c r="I16" s="12"/>
      <c r="J16" s="13"/>
    </row>
    <row r="17" spans="1:10" ht="19.5" customHeight="1">
      <c r="A17" s="16" t="s">
        <v>19</v>
      </c>
      <c r="B17" s="11">
        <v>129.92758333333333</v>
      </c>
      <c r="C17" s="11">
        <v>128.26171594166664</v>
      </c>
      <c r="D17" s="11">
        <v>126.816775475</v>
      </c>
      <c r="E17" s="11">
        <v>116.30277776666668</v>
      </c>
      <c r="F17" s="11">
        <v>109.02759855833335</v>
      </c>
      <c r="G17" s="11">
        <v>107.12580645</v>
      </c>
      <c r="H17" s="12"/>
      <c r="I17" s="12"/>
      <c r="J17" s="13"/>
    </row>
    <row r="18" spans="1:10" ht="19.5" customHeight="1">
      <c r="A18" s="15" t="s">
        <v>20</v>
      </c>
      <c r="B18" s="11">
        <v>117.55416666666667</v>
      </c>
      <c r="C18" s="11">
        <v>117.28904570000002</v>
      </c>
      <c r="D18" s="11">
        <v>119.66748926666664</v>
      </c>
      <c r="E18" s="11">
        <v>111.75025602499998</v>
      </c>
      <c r="F18" s="11">
        <v>102.42428315833331</v>
      </c>
      <c r="G18" s="11">
        <v>102.06785715000001</v>
      </c>
      <c r="H18" s="12"/>
      <c r="I18" s="12"/>
      <c r="J18" s="13"/>
    </row>
    <row r="19" spans="1:10" ht="19.5" customHeight="1">
      <c r="A19" s="15" t="s">
        <v>21</v>
      </c>
      <c r="B19" s="11">
        <v>154.45358333333334</v>
      </c>
      <c r="C19" s="11">
        <v>156.67741155000002</v>
      </c>
      <c r="D19" s="11">
        <v>155.66582888333335</v>
      </c>
      <c r="E19" s="11">
        <v>146.83852390833334</v>
      </c>
      <c r="F19" s="11">
        <v>141.14882496666664</v>
      </c>
      <c r="G19" s="11">
        <v>139.14561515</v>
      </c>
      <c r="H19" s="12"/>
      <c r="I19" s="12"/>
      <c r="J19" s="13"/>
    </row>
    <row r="20" spans="1:10" ht="19.5" customHeight="1">
      <c r="A20" s="15" t="s">
        <v>22</v>
      </c>
      <c r="B20" s="11">
        <v>84.24583333333332</v>
      </c>
      <c r="C20" s="11">
        <v>84.46286111666667</v>
      </c>
      <c r="D20" s="11">
        <v>86.62065912499999</v>
      </c>
      <c r="E20" s="11">
        <v>75.55600358333334</v>
      </c>
      <c r="F20" s="11">
        <v>69.96827955833334</v>
      </c>
      <c r="G20" s="11">
        <v>68.75633640000001</v>
      </c>
      <c r="H20" s="12"/>
      <c r="I20" s="12"/>
      <c r="J20" s="13"/>
    </row>
    <row r="21" spans="1:10" ht="19.5" customHeight="1">
      <c r="A21" s="15" t="s">
        <v>23</v>
      </c>
      <c r="B21" s="11">
        <v>91.56083333333333</v>
      </c>
      <c r="C21" s="11">
        <v>92.2703396</v>
      </c>
      <c r="D21" s="11">
        <v>91.17831002499999</v>
      </c>
      <c r="E21" s="11">
        <v>85.27729135</v>
      </c>
      <c r="F21" s="11">
        <v>79.16330559166667</v>
      </c>
      <c r="G21" s="11">
        <v>77.866712</v>
      </c>
      <c r="H21" s="12"/>
      <c r="I21" s="12"/>
      <c r="J21" s="13"/>
    </row>
    <row r="22" spans="1:10" ht="19.5" customHeight="1">
      <c r="A22" s="15" t="s">
        <v>24</v>
      </c>
      <c r="B22" s="11">
        <v>105.65083333333332</v>
      </c>
      <c r="C22" s="11">
        <v>105.63113081666665</v>
      </c>
      <c r="D22" s="11">
        <v>106.738467075</v>
      </c>
      <c r="E22" s="11">
        <v>92.09887530833335</v>
      </c>
      <c r="F22" s="11">
        <v>83.35938494166665</v>
      </c>
      <c r="G22" s="11">
        <v>85.35680415</v>
      </c>
      <c r="H22" s="12"/>
      <c r="I22" s="12"/>
      <c r="J22" s="13"/>
    </row>
    <row r="23" spans="1:10" ht="19.5" customHeight="1">
      <c r="A23" s="15" t="s">
        <v>25</v>
      </c>
      <c r="B23" s="11">
        <v>117.23416666666668</v>
      </c>
      <c r="C23" s="11">
        <v>117.28165267500002</v>
      </c>
      <c r="D23" s="11">
        <v>116.11294487500003</v>
      </c>
      <c r="E23" s="11">
        <v>107.94057420000001</v>
      </c>
      <c r="F23" s="11">
        <v>101.58973060833331</v>
      </c>
      <c r="G23" s="11">
        <v>98.6879354</v>
      </c>
      <c r="H23" s="12"/>
      <c r="I23" s="12"/>
      <c r="J23" s="13"/>
    </row>
    <row r="24" spans="1:10" ht="19.5" customHeight="1">
      <c r="A24" s="15" t="s">
        <v>26</v>
      </c>
      <c r="B24" s="11">
        <v>149.16</v>
      </c>
      <c r="C24" s="11">
        <v>149.38424005000002</v>
      </c>
      <c r="D24" s="11">
        <v>151.51564426666667</v>
      </c>
      <c r="E24" s="11">
        <v>145.47894265000002</v>
      </c>
      <c r="F24" s="11">
        <v>141.63005189166668</v>
      </c>
      <c r="G24" s="11">
        <v>140.1983871</v>
      </c>
      <c r="H24" s="12"/>
      <c r="I24" s="12"/>
      <c r="J24" s="13"/>
    </row>
    <row r="25" spans="1:10" ht="19.5" customHeight="1">
      <c r="A25" s="15" t="s">
        <v>27</v>
      </c>
      <c r="B25" s="11">
        <v>93.99266666666666</v>
      </c>
      <c r="C25" s="11">
        <v>92.84929524166667</v>
      </c>
      <c r="D25" s="11">
        <v>95.60441177499997</v>
      </c>
      <c r="E25" s="11">
        <v>89.99332358333334</v>
      </c>
      <c r="F25" s="11">
        <v>85.35052571666667</v>
      </c>
      <c r="G25" s="11">
        <v>82.82971655</v>
      </c>
      <c r="H25" s="12"/>
      <c r="I25" s="12"/>
      <c r="J25" s="13"/>
    </row>
    <row r="26" spans="1:10" ht="19.5" customHeight="1">
      <c r="A26" s="15" t="s">
        <v>28</v>
      </c>
      <c r="B26" s="11">
        <v>96.0725</v>
      </c>
      <c r="C26" s="11">
        <v>95.131049275</v>
      </c>
      <c r="D26" s="11">
        <v>96.24277789166666</v>
      </c>
      <c r="E26" s="11">
        <v>90.13611111666667</v>
      </c>
      <c r="F26" s="11">
        <v>85.22715053333333</v>
      </c>
      <c r="G26" s="11">
        <v>81.5</v>
      </c>
      <c r="H26" s="12"/>
      <c r="I26" s="12"/>
      <c r="J26" s="13"/>
    </row>
    <row r="27" spans="1:10" ht="19.5" customHeight="1">
      <c r="A27" s="15" t="s">
        <v>29</v>
      </c>
      <c r="B27" s="11">
        <v>101.435</v>
      </c>
      <c r="C27" s="11">
        <v>98.75800995833333</v>
      </c>
      <c r="D27" s="11">
        <v>101.00900832500001</v>
      </c>
      <c r="E27" s="11">
        <v>90.74435484166666</v>
      </c>
      <c r="F27" s="11">
        <v>84.39622796666664</v>
      </c>
      <c r="G27" s="11">
        <v>82.54285715</v>
      </c>
      <c r="H27" s="12"/>
      <c r="I27" s="12"/>
      <c r="J27" s="13"/>
    </row>
    <row r="28" spans="1:10" ht="19.5" customHeight="1">
      <c r="A28" s="15" t="s">
        <v>30</v>
      </c>
      <c r="B28" s="11">
        <v>87.85833333333333</v>
      </c>
      <c r="C28" s="11">
        <v>89.36176612499999</v>
      </c>
      <c r="D28" s="11">
        <v>91.00268816666669</v>
      </c>
      <c r="E28" s="11">
        <v>83.38064872500001</v>
      </c>
      <c r="F28" s="11">
        <v>77.55240405833334</v>
      </c>
      <c r="G28" s="11">
        <v>74.85269355</v>
      </c>
      <c r="H28" s="12"/>
      <c r="I28" s="12"/>
      <c r="J28" s="13"/>
    </row>
    <row r="29" spans="1:10" ht="19.5" customHeight="1">
      <c r="A29" s="15" t="s">
        <v>31</v>
      </c>
      <c r="B29" s="11">
        <v>144.365</v>
      </c>
      <c r="C29" s="11">
        <v>145.08268548333334</v>
      </c>
      <c r="D29" s="11">
        <v>147.71748016666666</v>
      </c>
      <c r="E29" s="11">
        <v>143.59795190000003</v>
      </c>
      <c r="F29" s="11">
        <v>136.18862005833333</v>
      </c>
      <c r="G29" s="11">
        <v>136.1480414</v>
      </c>
      <c r="H29" s="12"/>
      <c r="I29" s="12"/>
      <c r="J29" s="13"/>
    </row>
    <row r="30" spans="1:10" ht="19.5" customHeight="1">
      <c r="A30" s="15" t="s">
        <v>32</v>
      </c>
      <c r="B30" s="11">
        <v>80.97083333333332</v>
      </c>
      <c r="C30" s="11">
        <v>78.08137151666666</v>
      </c>
      <c r="D30" s="11">
        <v>79.21435979166668</v>
      </c>
      <c r="E30" s="11">
        <v>71.90824205833333</v>
      </c>
      <c r="F30" s="11">
        <v>65.38950279166666</v>
      </c>
      <c r="G30" s="11">
        <v>64.85600464999999</v>
      </c>
      <c r="H30" s="12"/>
      <c r="I30" s="12"/>
      <c r="J30" s="13"/>
    </row>
    <row r="31" spans="1:10" ht="19.5" customHeight="1">
      <c r="A31" s="15" t="s">
        <v>33</v>
      </c>
      <c r="B31" s="11">
        <v>67.0025</v>
      </c>
      <c r="C31" s="11">
        <v>65.48658333333333</v>
      </c>
      <c r="D31" s="11">
        <v>66.10969495833334</v>
      </c>
      <c r="E31" s="11">
        <v>59.14318996666666</v>
      </c>
      <c r="F31" s="11">
        <v>54.89300765833334</v>
      </c>
      <c r="G31" s="11">
        <v>52.82142855</v>
      </c>
      <c r="H31" s="12"/>
      <c r="I31" s="12"/>
      <c r="J31" s="13"/>
    </row>
    <row r="32" spans="1:10" ht="19.5" customHeight="1">
      <c r="A32" s="15" t="s">
        <v>34</v>
      </c>
      <c r="B32" s="11">
        <v>56.72083333333333</v>
      </c>
      <c r="C32" s="11">
        <v>56.208126341666656</v>
      </c>
      <c r="D32" s="11">
        <v>57.400027775</v>
      </c>
      <c r="E32" s="11">
        <v>46.02549923333333</v>
      </c>
      <c r="F32" s="11">
        <v>39.91415769999999</v>
      </c>
      <c r="G32" s="11">
        <v>37.3032258</v>
      </c>
      <c r="H32" s="12"/>
      <c r="I32" s="12"/>
      <c r="J32" s="13"/>
    </row>
    <row r="33" spans="1:10" ht="19.5" customHeight="1">
      <c r="A33" s="15" t="s">
        <v>35</v>
      </c>
      <c r="B33" s="11">
        <v>99.525</v>
      </c>
      <c r="C33" s="11">
        <v>98.55141299166667</v>
      </c>
      <c r="D33" s="11">
        <v>100.056579375</v>
      </c>
      <c r="E33" s="11">
        <v>87.627362575</v>
      </c>
      <c r="F33" s="11">
        <v>78.31523298333335</v>
      </c>
      <c r="G33" s="11">
        <v>78.39815665</v>
      </c>
      <c r="H33" s="12"/>
      <c r="I33" s="12"/>
      <c r="J33" s="13"/>
    </row>
    <row r="34" spans="1:10" ht="19.5" customHeight="1">
      <c r="A34" s="15" t="s">
        <v>36</v>
      </c>
      <c r="B34" s="11">
        <v>81.05</v>
      </c>
      <c r="C34" s="11">
        <v>81.42174999999999</v>
      </c>
      <c r="D34" s="11">
        <v>81.72313439999999</v>
      </c>
      <c r="E34" s="11">
        <v>73.63906810833332</v>
      </c>
      <c r="F34" s="11">
        <v>65.127777775</v>
      </c>
      <c r="G34" s="11">
        <v>63.4</v>
      </c>
      <c r="H34" s="12"/>
      <c r="I34" s="12"/>
      <c r="J34" s="13"/>
    </row>
    <row r="35" spans="1:10" ht="19.5" customHeight="1">
      <c r="A35" s="15" t="s">
        <v>37</v>
      </c>
      <c r="B35" s="11">
        <v>146.33091666666667</v>
      </c>
      <c r="C35" s="11">
        <v>144.37018923333332</v>
      </c>
      <c r="D35" s="11">
        <v>145.60134140833333</v>
      </c>
      <c r="E35" s="11">
        <v>138.87007169166665</v>
      </c>
      <c r="F35" s="11">
        <v>135.69320850833333</v>
      </c>
      <c r="G35" s="11">
        <v>135.2903226</v>
      </c>
      <c r="H35" s="12"/>
      <c r="I35" s="12"/>
      <c r="J35" s="13"/>
    </row>
    <row r="36" spans="1:10" ht="19.5" customHeight="1">
      <c r="A36" s="15" t="s">
        <v>38</v>
      </c>
      <c r="B36" s="11">
        <v>66.8925</v>
      </c>
      <c r="C36" s="11">
        <v>66.51395340833334</v>
      </c>
      <c r="D36" s="11">
        <v>69.25610405833332</v>
      </c>
      <c r="E36" s="11">
        <v>61.551075266666665</v>
      </c>
      <c r="F36" s="11">
        <v>59.283333333333324</v>
      </c>
      <c r="G36" s="11">
        <v>59.88387095</v>
      </c>
      <c r="H36" s="12"/>
      <c r="I36" s="12"/>
      <c r="J36" s="13"/>
    </row>
    <row r="37" spans="1:10" ht="19.5" customHeight="1">
      <c r="A37" s="15" t="s">
        <v>39</v>
      </c>
      <c r="B37" s="11">
        <v>92.8475</v>
      </c>
      <c r="C37" s="11">
        <v>91.933982975</v>
      </c>
      <c r="D37" s="11">
        <v>92.0005896</v>
      </c>
      <c r="E37" s="11">
        <v>77.04371478333333</v>
      </c>
      <c r="F37" s="11">
        <v>68.73519624166666</v>
      </c>
      <c r="G37" s="11">
        <v>67.3</v>
      </c>
      <c r="H37" s="12"/>
      <c r="I37" s="12"/>
      <c r="J37" s="13"/>
    </row>
    <row r="38" spans="1:10" ht="19.5" customHeight="1">
      <c r="A38" s="15" t="s">
        <v>40</v>
      </c>
      <c r="B38" s="11">
        <v>121.45416666666665</v>
      </c>
      <c r="C38" s="11">
        <v>120.90165501666667</v>
      </c>
      <c r="D38" s="11">
        <v>119.48850883333334</v>
      </c>
      <c r="E38" s="11">
        <v>110.74641578333335</v>
      </c>
      <c r="F38" s="11">
        <v>104.100296625</v>
      </c>
      <c r="G38" s="11">
        <v>101.64746545</v>
      </c>
      <c r="H38" s="12"/>
      <c r="I38" s="12"/>
      <c r="J38" s="13"/>
    </row>
    <row r="39" spans="1:10" ht="19.5" customHeight="1">
      <c r="A39" s="15" t="s">
        <v>41</v>
      </c>
      <c r="B39" s="11">
        <v>57.380833333333335</v>
      </c>
      <c r="C39" s="11">
        <v>57.10619676666667</v>
      </c>
      <c r="D39" s="11">
        <v>57.564080758333326</v>
      </c>
      <c r="E39" s="11">
        <v>52.66935484166667</v>
      </c>
      <c r="F39" s="11">
        <v>49.07401433333333</v>
      </c>
      <c r="G39" s="11">
        <v>48.5</v>
      </c>
      <c r="H39" s="12"/>
      <c r="I39" s="12"/>
      <c r="J39" s="13"/>
    </row>
    <row r="40" spans="1:10" ht="19.5" customHeight="1">
      <c r="A40" s="15" t="s">
        <v>42</v>
      </c>
      <c r="B40" s="11">
        <v>53.108333333333334</v>
      </c>
      <c r="C40" s="11">
        <v>53.50133333333334</v>
      </c>
      <c r="D40" s="11">
        <v>55.221653233333335</v>
      </c>
      <c r="E40" s="11">
        <v>47.07930107499999</v>
      </c>
      <c r="F40" s="11">
        <v>43.28873440833334</v>
      </c>
      <c r="G40" s="11">
        <v>43.3032258</v>
      </c>
      <c r="H40" s="12"/>
      <c r="I40" s="12"/>
      <c r="J40" s="13"/>
    </row>
    <row r="41" spans="1:10" ht="19.5" customHeight="1">
      <c r="A41" s="15" t="s">
        <v>43</v>
      </c>
      <c r="B41" s="11">
        <v>69.75</v>
      </c>
      <c r="C41" s="11">
        <v>69.40516666666667</v>
      </c>
      <c r="D41" s="11">
        <v>66.90505286666667</v>
      </c>
      <c r="E41" s="11">
        <v>58.014516125</v>
      </c>
      <c r="F41" s="11">
        <v>55.13273386666666</v>
      </c>
      <c r="G41" s="11">
        <v>55.419354850000005</v>
      </c>
      <c r="H41" s="12"/>
      <c r="I41" s="12"/>
      <c r="J41" s="13"/>
    </row>
    <row r="42" spans="1:10" ht="19.5" customHeight="1">
      <c r="A42" s="15" t="s">
        <v>44</v>
      </c>
      <c r="B42" s="11">
        <v>215.06633333333335</v>
      </c>
      <c r="C42" s="11">
        <v>212.74310931666665</v>
      </c>
      <c r="D42" s="11">
        <v>209.87579340000002</v>
      </c>
      <c r="E42" s="11">
        <v>200.65899257500004</v>
      </c>
      <c r="F42" s="11">
        <v>206.00376344166668</v>
      </c>
      <c r="G42" s="11">
        <v>205.78963135</v>
      </c>
      <c r="H42" s="12"/>
      <c r="I42" s="12"/>
      <c r="J42" s="13"/>
    </row>
    <row r="43" spans="1:10" ht="19.5" customHeight="1">
      <c r="A43" s="15" t="s">
        <v>45</v>
      </c>
      <c r="B43" s="11">
        <v>68.5375</v>
      </c>
      <c r="C43" s="11">
        <v>68.39560932500001</v>
      </c>
      <c r="D43" s="11">
        <v>67.08052482500001</v>
      </c>
      <c r="E43" s="11">
        <v>32.326971316666665</v>
      </c>
      <c r="F43" s="11">
        <v>0</v>
      </c>
      <c r="G43" s="11">
        <v>0</v>
      </c>
      <c r="H43" s="12"/>
      <c r="I43" s="12"/>
      <c r="J43" s="13"/>
    </row>
    <row r="44" spans="1:10" ht="19.5" customHeight="1">
      <c r="A44" s="15" t="s">
        <v>46</v>
      </c>
      <c r="B44" s="11">
        <v>87.86666666666666</v>
      </c>
      <c r="C44" s="11">
        <v>88.30078170833333</v>
      </c>
      <c r="D44" s="11">
        <v>87.25486242500001</v>
      </c>
      <c r="E44" s="11">
        <v>82.05686870000001</v>
      </c>
      <c r="F44" s="11">
        <v>76.63785307500001</v>
      </c>
      <c r="G44" s="11">
        <v>75.24272115</v>
      </c>
      <c r="H44" s="12"/>
      <c r="I44" s="12"/>
      <c r="J44" s="13"/>
    </row>
    <row r="45" spans="1:10" ht="19.5" customHeight="1">
      <c r="A45" s="15" t="s">
        <v>47</v>
      </c>
      <c r="B45" s="11">
        <v>79.05916666666667</v>
      </c>
      <c r="C45" s="11">
        <v>76.94433333333332</v>
      </c>
      <c r="D45" s="11">
        <v>77.51425</v>
      </c>
      <c r="E45" s="11">
        <v>68.02976190833333</v>
      </c>
      <c r="F45" s="11">
        <v>60.280107525000005</v>
      </c>
      <c r="G45" s="11">
        <v>58.56451615</v>
      </c>
      <c r="H45" s="12"/>
      <c r="I45" s="12"/>
      <c r="J45" s="13"/>
    </row>
    <row r="46" spans="1:10" ht="19.5" customHeight="1">
      <c r="A46" s="15" t="s">
        <v>48</v>
      </c>
      <c r="B46" s="11">
        <v>107.3675</v>
      </c>
      <c r="C46" s="11">
        <v>107.47917831666668</v>
      </c>
      <c r="D46" s="11">
        <v>110.76139874166667</v>
      </c>
      <c r="E46" s="11">
        <v>100.54354838333332</v>
      </c>
      <c r="F46" s="11">
        <v>97.87150537500001</v>
      </c>
      <c r="G46" s="11">
        <v>95.5</v>
      </c>
      <c r="H46" s="12"/>
      <c r="I46" s="12"/>
      <c r="J46" s="13"/>
    </row>
    <row r="47" spans="1:10" ht="19.5" customHeight="1" thickBot="1">
      <c r="A47" s="17" t="s">
        <v>49</v>
      </c>
      <c r="B47" s="18">
        <v>83.1775</v>
      </c>
      <c r="C47" s="18">
        <v>80.67583333333334</v>
      </c>
      <c r="D47" s="18">
        <v>79.80062724166667</v>
      </c>
      <c r="E47" s="11">
        <v>71.21290321666667</v>
      </c>
      <c r="F47" s="11">
        <v>63.24982078333333</v>
      </c>
      <c r="G47" s="11">
        <v>58.82142855</v>
      </c>
      <c r="H47" s="12"/>
      <c r="I47" s="12"/>
      <c r="J47" s="13"/>
    </row>
    <row r="48" spans="1:9" ht="27.75" customHeight="1" thickBot="1">
      <c r="A48" s="19" t="s">
        <v>50</v>
      </c>
      <c r="B48" s="20">
        <f aca="true" t="shared" si="0" ref="B48:G48">SUM(B10:B47)</f>
        <v>4251.504749999999</v>
      </c>
      <c r="C48" s="20">
        <f t="shared" si="0"/>
        <v>4273.315490975</v>
      </c>
      <c r="D48" s="20">
        <f t="shared" si="0"/>
        <v>4335.2980766166675</v>
      </c>
      <c r="E48" s="20">
        <f t="shared" si="0"/>
        <v>3936.5189454750002</v>
      </c>
      <c r="F48" s="20">
        <f t="shared" si="0"/>
        <v>3672.6365790583322</v>
      </c>
      <c r="G48" s="20">
        <f t="shared" si="0"/>
        <v>3619.4763361499995</v>
      </c>
      <c r="H48" s="21"/>
      <c r="I48" s="12"/>
    </row>
    <row r="49" spans="1:9" ht="27.75" customHeight="1" thickBot="1">
      <c r="A49" s="22" t="s">
        <v>51</v>
      </c>
      <c r="B49" s="23">
        <v>1479.671916666667</v>
      </c>
      <c r="C49" s="23">
        <v>1513.4775833333333</v>
      </c>
      <c r="D49" s="23">
        <v>1571.3225007583333</v>
      </c>
      <c r="E49" s="23">
        <v>1459.5605301583334</v>
      </c>
      <c r="F49" s="23">
        <v>1357.1875736</v>
      </c>
      <c r="G49" s="23">
        <v>1332.0203777000002</v>
      </c>
      <c r="H49" s="24"/>
      <c r="I49" s="12"/>
    </row>
    <row r="50" spans="1:9" ht="28.5" customHeight="1" thickBot="1">
      <c r="A50" s="25" t="s">
        <v>52</v>
      </c>
      <c r="B50" s="26">
        <f aca="true" t="shared" si="1" ref="B50:G50">SUM(B48:B49)</f>
        <v>5731.176666666666</v>
      </c>
      <c r="C50" s="26">
        <f t="shared" si="1"/>
        <v>5786.793074308333</v>
      </c>
      <c r="D50" s="26">
        <f t="shared" si="1"/>
        <v>5906.620577375001</v>
      </c>
      <c r="E50" s="26">
        <f t="shared" si="1"/>
        <v>5396.0794756333335</v>
      </c>
      <c r="F50" s="26">
        <f t="shared" si="1"/>
        <v>5029.824152658332</v>
      </c>
      <c r="G50" s="26">
        <f t="shared" si="1"/>
        <v>4951.49671385</v>
      </c>
      <c r="H50" s="27"/>
      <c r="I50" s="12"/>
    </row>
    <row r="51" ht="15.75" customHeight="1"/>
    <row r="52" spans="2:7" ht="14.25" customHeight="1">
      <c r="B52" s="28"/>
      <c r="C52" s="28"/>
      <c r="D52" s="28"/>
      <c r="E52" s="28"/>
      <c r="F52" s="28"/>
      <c r="G52" s="28"/>
    </row>
    <row r="53" ht="14.25" customHeight="1"/>
  </sheetData>
  <sheetProtection/>
  <mergeCells count="3">
    <mergeCell ref="A3:G3"/>
    <mergeCell ref="A2:G2"/>
    <mergeCell ref="B7:G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zoomScalePageLayoutView="0" workbookViewId="0" topLeftCell="A27">
      <selection activeCell="A60" sqref="A60"/>
    </sheetView>
  </sheetViews>
  <sheetFormatPr defaultColWidth="7.8515625" defaultRowHeight="12.75"/>
  <cols>
    <col min="1" max="1" width="25.57421875" style="2" customWidth="1"/>
    <col min="2" max="3" width="18.28125" style="2" customWidth="1"/>
    <col min="4" max="4" width="18.57421875" style="2" customWidth="1"/>
    <col min="5" max="5" width="18.28125" style="2" customWidth="1"/>
    <col min="6" max="6" width="19.140625" style="2" customWidth="1"/>
    <col min="7" max="7" width="17.00390625" style="2" customWidth="1"/>
    <col min="8" max="8" width="18.421875" style="2" customWidth="1"/>
    <col min="9" max="9" width="7.00390625" style="2" customWidth="1"/>
    <col min="10" max="10" width="14.140625" style="2" customWidth="1"/>
    <col min="11" max="11" width="9.8515625" style="2" customWidth="1"/>
    <col min="12" max="12" width="12.00390625" style="2" customWidth="1"/>
    <col min="13" max="16384" width="7.8515625" style="2" customWidth="1"/>
  </cols>
  <sheetData>
    <row r="2" spans="1:10" ht="17.25">
      <c r="A2" s="155" t="s">
        <v>53</v>
      </c>
      <c r="B2" s="155"/>
      <c r="C2" s="155"/>
      <c r="D2" s="155"/>
      <c r="E2" s="155"/>
      <c r="F2" s="155"/>
      <c r="G2" s="155"/>
      <c r="H2" s="155"/>
      <c r="I2" s="1"/>
      <c r="J2" s="1"/>
    </row>
    <row r="3" spans="1:10" ht="17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7.25">
      <c r="A4" s="155"/>
      <c r="B4" s="155"/>
      <c r="C4" s="155"/>
      <c r="D4" s="155"/>
      <c r="E4" s="155"/>
      <c r="F4" s="155"/>
      <c r="G4" s="155"/>
      <c r="H4" s="155"/>
      <c r="I4" s="29"/>
      <c r="J4" s="29"/>
    </row>
    <row r="5" ht="15.75" thickBot="1">
      <c r="J5" s="29"/>
    </row>
    <row r="6" spans="1:10" ht="19.5" customHeight="1" thickBot="1">
      <c r="A6" s="3" t="s">
        <v>2</v>
      </c>
      <c r="B6" s="30" t="s">
        <v>54</v>
      </c>
      <c r="C6" s="163" t="s">
        <v>55</v>
      </c>
      <c r="D6" s="164"/>
      <c r="E6" s="164"/>
      <c r="F6" s="164"/>
      <c r="G6" s="163" t="s">
        <v>56</v>
      </c>
      <c r="H6" s="165"/>
      <c r="I6" s="31"/>
      <c r="J6" s="29"/>
    </row>
    <row r="7" spans="1:10" ht="19.5" customHeight="1" thickBot="1">
      <c r="A7" s="5" t="s">
        <v>4</v>
      </c>
      <c r="B7" s="32" t="s">
        <v>57</v>
      </c>
      <c r="C7" s="159" t="s">
        <v>58</v>
      </c>
      <c r="D7" s="160"/>
      <c r="E7" s="159" t="s">
        <v>59</v>
      </c>
      <c r="F7" s="160"/>
      <c r="G7" s="161" t="s">
        <v>60</v>
      </c>
      <c r="H7" s="162"/>
      <c r="I7" s="35"/>
      <c r="J7" s="29"/>
    </row>
    <row r="8" spans="1:13" ht="19.5" customHeight="1">
      <c r="A8" s="36"/>
      <c r="B8" s="32" t="s">
        <v>61</v>
      </c>
      <c r="C8" s="37" t="s">
        <v>62</v>
      </c>
      <c r="D8" s="38" t="s">
        <v>63</v>
      </c>
      <c r="E8" s="37" t="s">
        <v>62</v>
      </c>
      <c r="F8" s="38" t="s">
        <v>63</v>
      </c>
      <c r="G8" s="37" t="s">
        <v>64</v>
      </c>
      <c r="H8" s="3" t="s">
        <v>65</v>
      </c>
      <c r="I8" s="35"/>
      <c r="J8" s="29"/>
      <c r="K8" s="8"/>
      <c r="L8" s="8"/>
      <c r="M8" s="8"/>
    </row>
    <row r="9" spans="1:13" ht="19.5" customHeight="1" thickBot="1">
      <c r="A9" s="39"/>
      <c r="B9" s="34" t="s">
        <v>66</v>
      </c>
      <c r="C9" s="40">
        <v>2013</v>
      </c>
      <c r="D9" s="41" t="s">
        <v>67</v>
      </c>
      <c r="E9" s="40">
        <v>2013</v>
      </c>
      <c r="F9" s="41" t="s">
        <v>67</v>
      </c>
      <c r="G9" s="40"/>
      <c r="H9" s="42" t="s">
        <v>68</v>
      </c>
      <c r="I9" s="35"/>
      <c r="J9" s="29"/>
      <c r="K9" s="8"/>
      <c r="L9" s="8"/>
      <c r="M9" s="8"/>
    </row>
    <row r="10" spans="1:13" ht="19.5" customHeight="1" thickBot="1">
      <c r="A10" s="7" t="s">
        <v>11</v>
      </c>
      <c r="B10" s="33">
        <v>1</v>
      </c>
      <c r="C10" s="43">
        <v>2</v>
      </c>
      <c r="D10" s="7">
        <v>3</v>
      </c>
      <c r="E10" s="3">
        <v>4</v>
      </c>
      <c r="F10" s="3">
        <v>5</v>
      </c>
      <c r="G10" s="44">
        <v>6</v>
      </c>
      <c r="H10" s="7">
        <v>7</v>
      </c>
      <c r="I10" s="35"/>
      <c r="J10" s="46"/>
      <c r="K10" s="8"/>
      <c r="L10" s="8"/>
      <c r="M10" s="8"/>
    </row>
    <row r="11" spans="1:14" ht="27.75" customHeight="1">
      <c r="A11" s="9" t="s">
        <v>12</v>
      </c>
      <c r="B11" s="47">
        <v>511</v>
      </c>
      <c r="C11" s="48">
        <v>506.6</v>
      </c>
      <c r="D11" s="49">
        <v>505.3483871</v>
      </c>
      <c r="E11" s="48">
        <v>508</v>
      </c>
      <c r="F11" s="48">
        <v>506.5483871</v>
      </c>
      <c r="G11" s="50">
        <v>508</v>
      </c>
      <c r="H11" s="48">
        <v>506.6</v>
      </c>
      <c r="I11" s="51"/>
      <c r="J11" s="52"/>
      <c r="K11" s="53"/>
      <c r="L11" s="24"/>
      <c r="M11" s="12"/>
      <c r="N11" s="13"/>
    </row>
    <row r="12" spans="1:14" ht="27.75" customHeight="1">
      <c r="A12" s="15" t="s">
        <v>14</v>
      </c>
      <c r="B12" s="54">
        <v>154</v>
      </c>
      <c r="C12" s="55">
        <v>154.9285714</v>
      </c>
      <c r="D12" s="56">
        <v>155.6029954</v>
      </c>
      <c r="E12" s="55">
        <v>155.8214286</v>
      </c>
      <c r="F12" s="55">
        <v>156.24942399999998</v>
      </c>
      <c r="G12" s="57">
        <v>156</v>
      </c>
      <c r="H12" s="55">
        <v>155</v>
      </c>
      <c r="I12" s="51"/>
      <c r="J12" s="52"/>
      <c r="K12" s="53"/>
      <c r="L12" s="24"/>
      <c r="M12" s="12"/>
      <c r="N12" s="13"/>
    </row>
    <row r="13" spans="1:14" ht="27.75" customHeight="1">
      <c r="A13" s="15" t="s">
        <v>15</v>
      </c>
      <c r="B13" s="54">
        <v>75</v>
      </c>
      <c r="C13" s="55">
        <v>74.8</v>
      </c>
      <c r="D13" s="56">
        <v>74.8</v>
      </c>
      <c r="E13" s="55">
        <v>75</v>
      </c>
      <c r="F13" s="55">
        <v>75</v>
      </c>
      <c r="G13" s="57">
        <v>75</v>
      </c>
      <c r="H13" s="55">
        <v>74.8</v>
      </c>
      <c r="I13" s="51"/>
      <c r="J13" s="52"/>
      <c r="K13" s="53"/>
      <c r="L13" s="24"/>
      <c r="M13" s="12"/>
      <c r="N13" s="13"/>
    </row>
    <row r="14" spans="1:14" ht="27.75" customHeight="1">
      <c r="A14" s="15" t="s">
        <v>16</v>
      </c>
      <c r="B14" s="54">
        <v>91</v>
      </c>
      <c r="C14" s="55">
        <v>88.5</v>
      </c>
      <c r="D14" s="56">
        <v>88</v>
      </c>
      <c r="E14" s="55">
        <v>90</v>
      </c>
      <c r="F14" s="55">
        <v>89.5</v>
      </c>
      <c r="G14" s="57">
        <v>90</v>
      </c>
      <c r="H14" s="55">
        <v>88.5</v>
      </c>
      <c r="I14" s="51"/>
      <c r="J14" s="52"/>
      <c r="K14" s="53"/>
      <c r="L14" s="24"/>
      <c r="M14" s="12"/>
      <c r="N14" s="13"/>
    </row>
    <row r="15" spans="1:14" ht="27.75" customHeight="1">
      <c r="A15" s="15" t="s">
        <v>17</v>
      </c>
      <c r="B15" s="54">
        <v>92</v>
      </c>
      <c r="C15" s="55">
        <v>92.2142857</v>
      </c>
      <c r="D15" s="56">
        <v>91.35714285</v>
      </c>
      <c r="E15" s="55">
        <v>92.7142857</v>
      </c>
      <c r="F15" s="55">
        <v>91.85714285</v>
      </c>
      <c r="G15" s="57">
        <v>93</v>
      </c>
      <c r="H15" s="55">
        <v>92.5</v>
      </c>
      <c r="I15" s="51"/>
      <c r="J15" s="52"/>
      <c r="K15" s="53"/>
      <c r="L15" s="24"/>
      <c r="M15" s="12"/>
      <c r="N15" s="13"/>
    </row>
    <row r="16" spans="1:14" ht="27.75" customHeight="1">
      <c r="A16" s="15" t="s">
        <v>18</v>
      </c>
      <c r="B16" s="54">
        <v>124</v>
      </c>
      <c r="C16" s="55">
        <v>125.7857143</v>
      </c>
      <c r="D16" s="56">
        <v>125.24769585</v>
      </c>
      <c r="E16" s="55">
        <v>126.7857143</v>
      </c>
      <c r="F16" s="55">
        <v>126.24769585</v>
      </c>
      <c r="G16" s="57">
        <v>126</v>
      </c>
      <c r="H16" s="55">
        <v>125</v>
      </c>
      <c r="I16" s="51"/>
      <c r="J16" s="52"/>
      <c r="K16" s="53"/>
      <c r="L16" s="24"/>
      <c r="M16" s="12"/>
      <c r="N16" s="13"/>
    </row>
    <row r="17" spans="1:14" ht="27.75" customHeight="1">
      <c r="A17" s="16" t="s">
        <v>19</v>
      </c>
      <c r="B17" s="54">
        <v>113</v>
      </c>
      <c r="C17" s="55">
        <v>106.4</v>
      </c>
      <c r="D17" s="56">
        <v>107.12580645</v>
      </c>
      <c r="E17" s="55">
        <v>107</v>
      </c>
      <c r="F17" s="55">
        <v>107.72580645</v>
      </c>
      <c r="G17" s="57">
        <v>107</v>
      </c>
      <c r="H17" s="55">
        <v>106.4</v>
      </c>
      <c r="I17" s="51"/>
      <c r="J17" s="58"/>
      <c r="K17" s="53"/>
      <c r="L17" s="24"/>
      <c r="M17" s="12"/>
      <c r="N17" s="13"/>
    </row>
    <row r="18" spans="1:14" ht="27.75" customHeight="1">
      <c r="A18" s="15" t="s">
        <v>20</v>
      </c>
      <c r="B18" s="59">
        <v>100</v>
      </c>
      <c r="C18" s="55">
        <v>101.8357143</v>
      </c>
      <c r="D18" s="56">
        <v>102.06785715000001</v>
      </c>
      <c r="E18" s="55">
        <v>102.5357143</v>
      </c>
      <c r="F18" s="55">
        <v>102.76785715</v>
      </c>
      <c r="G18" s="57">
        <v>102</v>
      </c>
      <c r="H18" s="55">
        <v>101.3</v>
      </c>
      <c r="I18" s="51"/>
      <c r="J18" s="52"/>
      <c r="K18" s="53"/>
      <c r="L18" s="24"/>
      <c r="M18" s="12"/>
      <c r="N18" s="13"/>
    </row>
    <row r="19" spans="1:14" ht="27.75" customHeight="1">
      <c r="A19" s="15" t="s">
        <v>21</v>
      </c>
      <c r="B19" s="54">
        <v>136</v>
      </c>
      <c r="C19" s="55">
        <v>138.3547142</v>
      </c>
      <c r="D19" s="56">
        <v>139.14561515</v>
      </c>
      <c r="E19" s="55">
        <v>139.3214285</v>
      </c>
      <c r="F19" s="55">
        <v>140.11232715</v>
      </c>
      <c r="G19" s="57">
        <v>138</v>
      </c>
      <c r="H19" s="55">
        <v>137.033</v>
      </c>
      <c r="I19" s="51"/>
      <c r="J19" s="52"/>
      <c r="K19" s="53"/>
      <c r="L19" s="24"/>
      <c r="M19" s="12"/>
      <c r="N19" s="13"/>
    </row>
    <row r="20" spans="1:14" ht="27.75" customHeight="1">
      <c r="A20" s="15" t="s">
        <v>22</v>
      </c>
      <c r="B20" s="54">
        <v>69</v>
      </c>
      <c r="C20" s="55">
        <v>68.9642857</v>
      </c>
      <c r="D20" s="56">
        <v>68.75633640000001</v>
      </c>
      <c r="E20" s="55">
        <v>68.9642857</v>
      </c>
      <c r="F20" s="55">
        <v>68.75633640000001</v>
      </c>
      <c r="G20" s="57">
        <v>68</v>
      </c>
      <c r="H20" s="55">
        <v>68</v>
      </c>
      <c r="I20" s="51"/>
      <c r="J20" s="52"/>
      <c r="K20" s="53"/>
      <c r="L20" s="24"/>
      <c r="M20" s="12"/>
      <c r="N20" s="13"/>
    </row>
    <row r="21" spans="1:14" ht="27.75" customHeight="1">
      <c r="A21" s="15" t="s">
        <v>23</v>
      </c>
      <c r="B21" s="54">
        <v>77</v>
      </c>
      <c r="C21" s="55">
        <v>77.8667143</v>
      </c>
      <c r="D21" s="56">
        <v>77.866712</v>
      </c>
      <c r="E21" s="55">
        <v>78</v>
      </c>
      <c r="F21" s="55">
        <v>78</v>
      </c>
      <c r="G21" s="57">
        <v>78</v>
      </c>
      <c r="H21" s="55">
        <v>77.867</v>
      </c>
      <c r="I21" s="51"/>
      <c r="J21" s="52"/>
      <c r="K21" s="53"/>
      <c r="L21" s="24"/>
      <c r="M21" s="12"/>
      <c r="N21" s="13"/>
    </row>
    <row r="22" spans="1:14" ht="27.75" customHeight="1">
      <c r="A22" s="15" t="s">
        <v>24</v>
      </c>
      <c r="B22" s="54">
        <v>84</v>
      </c>
      <c r="C22" s="55">
        <v>85.7952858</v>
      </c>
      <c r="D22" s="56">
        <v>85.35680415</v>
      </c>
      <c r="E22" s="55">
        <v>87.5357143</v>
      </c>
      <c r="F22" s="55">
        <v>87.09043779999999</v>
      </c>
      <c r="G22" s="57">
        <v>88</v>
      </c>
      <c r="H22" s="55">
        <v>86.267</v>
      </c>
      <c r="I22" s="51"/>
      <c r="J22" s="52"/>
      <c r="K22" s="53"/>
      <c r="L22" s="24"/>
      <c r="M22" s="12"/>
      <c r="N22" s="13"/>
    </row>
    <row r="23" spans="1:14" ht="27.75" customHeight="1">
      <c r="A23" s="15" t="s">
        <v>25</v>
      </c>
      <c r="B23" s="54">
        <v>99</v>
      </c>
      <c r="C23" s="55">
        <v>98.7759999</v>
      </c>
      <c r="D23" s="56">
        <v>98.6879354</v>
      </c>
      <c r="E23" s="55">
        <v>100.6428571</v>
      </c>
      <c r="F23" s="55">
        <v>100.32142855000001</v>
      </c>
      <c r="G23" s="57">
        <v>100</v>
      </c>
      <c r="H23" s="55">
        <v>98.132</v>
      </c>
      <c r="I23" s="51"/>
      <c r="J23" s="52"/>
      <c r="K23" s="53"/>
      <c r="L23" s="24"/>
      <c r="M23" s="12"/>
      <c r="N23" s="13"/>
    </row>
    <row r="24" spans="1:14" ht="27.75" customHeight="1">
      <c r="A24" s="15" t="s">
        <v>26</v>
      </c>
      <c r="B24" s="54">
        <v>138</v>
      </c>
      <c r="C24" s="55">
        <v>140.9</v>
      </c>
      <c r="D24" s="56">
        <v>140.1983871</v>
      </c>
      <c r="E24" s="55">
        <v>141.5</v>
      </c>
      <c r="F24" s="55">
        <v>140.7983871</v>
      </c>
      <c r="G24" s="57">
        <v>142</v>
      </c>
      <c r="H24" s="55">
        <v>141.4</v>
      </c>
      <c r="I24" s="51"/>
      <c r="J24" s="52"/>
      <c r="K24" s="53"/>
      <c r="L24" s="24"/>
      <c r="M24" s="12"/>
      <c r="N24" s="13"/>
    </row>
    <row r="25" spans="1:14" ht="27.75" customHeight="1">
      <c r="A25" s="15" t="s">
        <v>27</v>
      </c>
      <c r="B25" s="54">
        <v>84</v>
      </c>
      <c r="C25" s="55">
        <v>83.0261428</v>
      </c>
      <c r="D25" s="56">
        <v>82.82971655</v>
      </c>
      <c r="E25" s="55">
        <v>83.3928571</v>
      </c>
      <c r="F25" s="55">
        <v>83.19642855000001</v>
      </c>
      <c r="G25" s="57">
        <v>84</v>
      </c>
      <c r="H25" s="55">
        <v>83.633</v>
      </c>
      <c r="I25" s="51"/>
      <c r="J25" s="52"/>
      <c r="K25" s="53"/>
      <c r="L25" s="24"/>
      <c r="M25" s="12"/>
      <c r="N25" s="13"/>
    </row>
    <row r="26" spans="1:14" ht="27.75" customHeight="1">
      <c r="A26" s="15" t="s">
        <v>28</v>
      </c>
      <c r="B26" s="54">
        <v>83</v>
      </c>
      <c r="C26" s="55">
        <v>81.5</v>
      </c>
      <c r="D26" s="56">
        <v>81.5</v>
      </c>
      <c r="E26" s="55">
        <v>83</v>
      </c>
      <c r="F26" s="55">
        <v>83</v>
      </c>
      <c r="G26" s="57">
        <v>83</v>
      </c>
      <c r="H26" s="55">
        <v>81.5</v>
      </c>
      <c r="I26" s="51"/>
      <c r="J26" s="52"/>
      <c r="K26" s="53"/>
      <c r="L26" s="24"/>
      <c r="M26" s="12"/>
      <c r="N26" s="13"/>
    </row>
    <row r="27" spans="1:14" ht="27.75" customHeight="1">
      <c r="A27" s="15" t="s">
        <v>29</v>
      </c>
      <c r="B27" s="54">
        <v>84</v>
      </c>
      <c r="C27" s="55">
        <v>82.2857143</v>
      </c>
      <c r="D27" s="56">
        <v>82.54285715</v>
      </c>
      <c r="E27" s="55">
        <v>83.1428571</v>
      </c>
      <c r="F27" s="55">
        <v>83.57142855000001</v>
      </c>
      <c r="G27" s="57">
        <v>83</v>
      </c>
      <c r="H27" s="55">
        <v>82.2</v>
      </c>
      <c r="I27" s="51"/>
      <c r="J27" s="52"/>
      <c r="K27" s="53"/>
      <c r="L27" s="24"/>
      <c r="M27" s="12"/>
      <c r="N27" s="13"/>
    </row>
    <row r="28" spans="1:14" ht="27.75" customHeight="1">
      <c r="A28" s="15" t="s">
        <v>30</v>
      </c>
      <c r="B28" s="54">
        <v>72</v>
      </c>
      <c r="C28" s="55">
        <v>74.5</v>
      </c>
      <c r="D28" s="56">
        <v>74.85269355</v>
      </c>
      <c r="E28" s="55">
        <v>74.5</v>
      </c>
      <c r="F28" s="55">
        <v>74.94354835</v>
      </c>
      <c r="G28" s="57">
        <v>74</v>
      </c>
      <c r="H28" s="55">
        <v>74</v>
      </c>
      <c r="I28" s="51"/>
      <c r="J28" s="52"/>
      <c r="K28" s="53"/>
      <c r="L28" s="24"/>
      <c r="M28" s="12"/>
      <c r="N28" s="13"/>
    </row>
    <row r="29" spans="1:14" ht="27.75" customHeight="1">
      <c r="A29" s="15" t="s">
        <v>31</v>
      </c>
      <c r="B29" s="54">
        <v>133</v>
      </c>
      <c r="C29" s="55">
        <v>136.3928571</v>
      </c>
      <c r="D29" s="56">
        <v>136.1480414</v>
      </c>
      <c r="E29" s="55">
        <v>136.3928571</v>
      </c>
      <c r="F29" s="55">
        <v>136.1480414</v>
      </c>
      <c r="G29" s="57">
        <v>136</v>
      </c>
      <c r="H29" s="55">
        <v>136</v>
      </c>
      <c r="I29" s="51"/>
      <c r="J29" s="52"/>
      <c r="K29" s="53"/>
      <c r="L29" s="24"/>
      <c r="M29" s="60"/>
      <c r="N29" s="13"/>
    </row>
    <row r="30" spans="1:14" ht="27.75" customHeight="1">
      <c r="A30" s="15" t="s">
        <v>32</v>
      </c>
      <c r="B30" s="54">
        <v>67</v>
      </c>
      <c r="C30" s="55">
        <v>64.5334286</v>
      </c>
      <c r="D30" s="56">
        <v>64.85600464999999</v>
      </c>
      <c r="E30" s="55">
        <v>66</v>
      </c>
      <c r="F30" s="55">
        <v>66.32258064999999</v>
      </c>
      <c r="G30" s="57">
        <v>66</v>
      </c>
      <c r="H30" s="55">
        <v>64.534</v>
      </c>
      <c r="I30" s="51"/>
      <c r="J30" s="52"/>
      <c r="K30" s="53"/>
      <c r="L30" s="24"/>
      <c r="M30" s="12"/>
      <c r="N30" s="13"/>
    </row>
    <row r="31" spans="1:14" ht="27.75" customHeight="1">
      <c r="A31" s="15" t="s">
        <v>33</v>
      </c>
      <c r="B31" s="54">
        <v>53</v>
      </c>
      <c r="C31" s="55">
        <v>53.1428571</v>
      </c>
      <c r="D31" s="56">
        <v>52.82142855</v>
      </c>
      <c r="E31" s="55">
        <v>53.6428571</v>
      </c>
      <c r="F31" s="55">
        <v>53.32142855</v>
      </c>
      <c r="G31" s="57">
        <v>54</v>
      </c>
      <c r="H31" s="55">
        <v>53.5</v>
      </c>
      <c r="I31" s="51"/>
      <c r="J31" s="52"/>
      <c r="K31" s="53"/>
      <c r="L31" s="24"/>
      <c r="M31" s="12"/>
      <c r="N31" s="13"/>
    </row>
    <row r="32" spans="1:14" ht="27.75" customHeight="1">
      <c r="A32" s="15" t="s">
        <v>34</v>
      </c>
      <c r="B32" s="54">
        <v>37</v>
      </c>
      <c r="C32" s="55">
        <v>37.4</v>
      </c>
      <c r="D32" s="56">
        <v>37.3032258</v>
      </c>
      <c r="E32" s="55">
        <v>38</v>
      </c>
      <c r="F32" s="55">
        <v>37.9032258</v>
      </c>
      <c r="G32" s="57">
        <v>38</v>
      </c>
      <c r="H32" s="55">
        <v>37.4</v>
      </c>
      <c r="I32" s="51"/>
      <c r="J32" s="52"/>
      <c r="K32" s="53"/>
      <c r="L32" s="24"/>
      <c r="M32" s="12"/>
      <c r="N32" s="13"/>
    </row>
    <row r="33" spans="1:14" ht="27.75" customHeight="1">
      <c r="A33" s="15" t="s">
        <v>35</v>
      </c>
      <c r="B33" s="54">
        <v>78</v>
      </c>
      <c r="C33" s="55">
        <v>78.1285714</v>
      </c>
      <c r="D33" s="56">
        <v>78.39815665</v>
      </c>
      <c r="E33" s="55">
        <v>78.4285714</v>
      </c>
      <c r="F33" s="55">
        <v>78.69815664999999</v>
      </c>
      <c r="G33" s="57">
        <v>78</v>
      </c>
      <c r="H33" s="55">
        <v>77.7</v>
      </c>
      <c r="I33" s="51"/>
      <c r="J33" s="52"/>
      <c r="K33" s="53"/>
      <c r="L33" s="24"/>
      <c r="M33" s="12"/>
      <c r="N33" s="13"/>
    </row>
    <row r="34" spans="1:14" ht="27.75" customHeight="1">
      <c r="A34" s="15" t="s">
        <v>36</v>
      </c>
      <c r="B34" s="54">
        <v>64</v>
      </c>
      <c r="C34" s="55">
        <v>63.4</v>
      </c>
      <c r="D34" s="56">
        <v>63.4</v>
      </c>
      <c r="E34" s="55">
        <v>64</v>
      </c>
      <c r="F34" s="55">
        <v>64</v>
      </c>
      <c r="G34" s="57">
        <v>64</v>
      </c>
      <c r="H34" s="55">
        <v>63.4</v>
      </c>
      <c r="I34" s="51"/>
      <c r="J34" s="52"/>
      <c r="K34" s="53"/>
      <c r="L34" s="24"/>
      <c r="M34" s="12"/>
      <c r="N34" s="13"/>
    </row>
    <row r="35" spans="1:14" ht="27.75" customHeight="1">
      <c r="A35" s="15" t="s">
        <v>37</v>
      </c>
      <c r="B35" s="54">
        <v>134</v>
      </c>
      <c r="C35" s="55">
        <v>135.5</v>
      </c>
      <c r="D35" s="56">
        <v>135.2903226</v>
      </c>
      <c r="E35" s="55">
        <v>138</v>
      </c>
      <c r="F35" s="55">
        <v>137.7903226</v>
      </c>
      <c r="G35" s="57">
        <v>138</v>
      </c>
      <c r="H35" s="55">
        <v>135.5</v>
      </c>
      <c r="I35" s="51"/>
      <c r="J35" s="52"/>
      <c r="K35" s="53"/>
      <c r="L35" s="24"/>
      <c r="M35" s="12"/>
      <c r="N35" s="13"/>
    </row>
    <row r="36" spans="1:14" ht="27.75" customHeight="1">
      <c r="A36" s="15" t="s">
        <v>38</v>
      </c>
      <c r="B36" s="54">
        <v>60</v>
      </c>
      <c r="C36" s="55">
        <v>59.9</v>
      </c>
      <c r="D36" s="56">
        <v>59.88387095</v>
      </c>
      <c r="E36" s="55">
        <v>61</v>
      </c>
      <c r="F36" s="55">
        <v>60.98387095</v>
      </c>
      <c r="G36" s="57">
        <v>61</v>
      </c>
      <c r="H36" s="55">
        <v>59.9</v>
      </c>
      <c r="I36" s="51"/>
      <c r="J36" s="52"/>
      <c r="K36" s="53"/>
      <c r="L36" s="24"/>
      <c r="M36" s="12"/>
      <c r="N36" s="13"/>
    </row>
    <row r="37" spans="1:14" ht="27.75" customHeight="1">
      <c r="A37" s="15" t="s">
        <v>39</v>
      </c>
      <c r="B37" s="54">
        <v>68</v>
      </c>
      <c r="C37" s="55">
        <v>67.8</v>
      </c>
      <c r="D37" s="56">
        <v>67.3</v>
      </c>
      <c r="E37" s="55">
        <v>68</v>
      </c>
      <c r="F37" s="55">
        <v>67.5</v>
      </c>
      <c r="G37" s="57">
        <v>68</v>
      </c>
      <c r="H37" s="55">
        <v>67.8</v>
      </c>
      <c r="I37" s="51"/>
      <c r="J37" s="52"/>
      <c r="K37" s="53"/>
      <c r="L37" s="24"/>
      <c r="M37" s="12"/>
      <c r="N37" s="13"/>
    </row>
    <row r="38" spans="1:14" ht="27.75" customHeight="1">
      <c r="A38" s="15" t="s">
        <v>40</v>
      </c>
      <c r="B38" s="54">
        <v>101</v>
      </c>
      <c r="C38" s="55">
        <v>101.7142857</v>
      </c>
      <c r="D38" s="56">
        <v>101.64746545</v>
      </c>
      <c r="E38" s="55">
        <v>101.7142857</v>
      </c>
      <c r="F38" s="55">
        <v>101.64746545</v>
      </c>
      <c r="G38" s="57">
        <v>101</v>
      </c>
      <c r="H38" s="55">
        <v>101</v>
      </c>
      <c r="I38" s="51"/>
      <c r="J38" s="52"/>
      <c r="K38" s="53"/>
      <c r="L38" s="24"/>
      <c r="M38" s="12"/>
      <c r="N38" s="13"/>
    </row>
    <row r="39" spans="1:14" ht="27.75" customHeight="1">
      <c r="A39" s="15" t="s">
        <v>41</v>
      </c>
      <c r="B39" s="54">
        <v>48</v>
      </c>
      <c r="C39" s="55">
        <v>49</v>
      </c>
      <c r="D39" s="56">
        <v>48.5</v>
      </c>
      <c r="E39" s="55">
        <v>49</v>
      </c>
      <c r="F39" s="55">
        <v>48.5</v>
      </c>
      <c r="G39" s="57">
        <v>49</v>
      </c>
      <c r="H39" s="55">
        <v>49</v>
      </c>
      <c r="I39" s="51"/>
      <c r="J39" s="52"/>
      <c r="K39" s="53"/>
      <c r="L39" s="24"/>
      <c r="M39" s="12"/>
      <c r="N39" s="13"/>
    </row>
    <row r="40" spans="1:14" ht="27.75" customHeight="1">
      <c r="A40" s="15" t="s">
        <v>42</v>
      </c>
      <c r="B40" s="54">
        <v>44</v>
      </c>
      <c r="C40" s="55">
        <v>43.9</v>
      </c>
      <c r="D40" s="56">
        <v>43.3032258</v>
      </c>
      <c r="E40" s="55">
        <v>45</v>
      </c>
      <c r="F40" s="55">
        <v>44.4032258</v>
      </c>
      <c r="G40" s="57">
        <v>45</v>
      </c>
      <c r="H40" s="55">
        <v>43.9</v>
      </c>
      <c r="I40" s="51"/>
      <c r="J40" s="52"/>
      <c r="K40" s="53"/>
      <c r="L40" s="24"/>
      <c r="M40" s="12"/>
      <c r="N40" s="13"/>
    </row>
    <row r="41" spans="1:14" ht="27.75" customHeight="1">
      <c r="A41" s="15" t="s">
        <v>43</v>
      </c>
      <c r="B41" s="54">
        <v>56</v>
      </c>
      <c r="C41" s="55">
        <v>55</v>
      </c>
      <c r="D41" s="56">
        <v>55.419354850000005</v>
      </c>
      <c r="E41" s="55">
        <v>55</v>
      </c>
      <c r="F41" s="55">
        <v>55.419354850000005</v>
      </c>
      <c r="G41" s="57">
        <v>55</v>
      </c>
      <c r="H41" s="55">
        <v>55</v>
      </c>
      <c r="I41" s="51"/>
      <c r="J41" s="52"/>
      <c r="K41" s="53"/>
      <c r="L41" s="24"/>
      <c r="M41" s="12"/>
      <c r="N41" s="13"/>
    </row>
    <row r="42" spans="1:14" ht="27.75" customHeight="1">
      <c r="A42" s="15" t="s">
        <v>44</v>
      </c>
      <c r="B42" s="54">
        <v>205</v>
      </c>
      <c r="C42" s="55">
        <v>207.0857143</v>
      </c>
      <c r="D42" s="56">
        <v>205.78963135</v>
      </c>
      <c r="E42" s="55">
        <v>207.7857143</v>
      </c>
      <c r="F42" s="55">
        <v>206.48963135</v>
      </c>
      <c r="G42" s="57">
        <v>208</v>
      </c>
      <c r="H42" s="55">
        <v>207.3</v>
      </c>
      <c r="I42" s="51"/>
      <c r="J42" s="52"/>
      <c r="K42" s="53"/>
      <c r="L42" s="24"/>
      <c r="M42" s="12"/>
      <c r="N42" s="13"/>
    </row>
    <row r="43" spans="1:14" ht="27.75" customHeight="1">
      <c r="A43" s="15" t="s">
        <v>46</v>
      </c>
      <c r="B43" s="54">
        <v>77</v>
      </c>
      <c r="C43" s="55">
        <v>74.8855714</v>
      </c>
      <c r="D43" s="56">
        <v>75.24272115</v>
      </c>
      <c r="E43" s="55">
        <v>76.2857143</v>
      </c>
      <c r="F43" s="55">
        <v>76.64285715</v>
      </c>
      <c r="G43" s="57">
        <v>76</v>
      </c>
      <c r="H43" s="55">
        <v>74.599</v>
      </c>
      <c r="I43" s="51"/>
      <c r="J43" s="52"/>
      <c r="K43" s="53"/>
      <c r="L43" s="24"/>
      <c r="M43" s="12"/>
      <c r="N43" s="13"/>
    </row>
    <row r="44" spans="1:14" ht="27.75" customHeight="1">
      <c r="A44" s="15" t="s">
        <v>47</v>
      </c>
      <c r="B44" s="54">
        <v>59</v>
      </c>
      <c r="C44" s="55">
        <v>58.5</v>
      </c>
      <c r="D44" s="56">
        <v>58.56451615</v>
      </c>
      <c r="E44" s="55">
        <v>60</v>
      </c>
      <c r="F44" s="55">
        <v>60.06451615</v>
      </c>
      <c r="G44" s="57">
        <v>60</v>
      </c>
      <c r="H44" s="55">
        <v>58.5</v>
      </c>
      <c r="I44" s="51"/>
      <c r="J44" s="52"/>
      <c r="K44" s="53"/>
      <c r="L44" s="24"/>
      <c r="M44" s="12"/>
      <c r="N44" s="13"/>
    </row>
    <row r="45" spans="1:14" ht="27.75" customHeight="1">
      <c r="A45" s="15" t="s">
        <v>48</v>
      </c>
      <c r="B45" s="54">
        <v>94</v>
      </c>
      <c r="C45" s="55">
        <v>96</v>
      </c>
      <c r="D45" s="56">
        <v>95.5</v>
      </c>
      <c r="E45" s="55">
        <v>96</v>
      </c>
      <c r="F45" s="55">
        <v>95.5</v>
      </c>
      <c r="G45" s="57">
        <v>96</v>
      </c>
      <c r="H45" s="55">
        <v>96</v>
      </c>
      <c r="I45" s="51"/>
      <c r="J45" s="52"/>
      <c r="K45" s="53"/>
      <c r="L45" s="24"/>
      <c r="M45" s="12"/>
      <c r="N45" s="13"/>
    </row>
    <row r="46" spans="1:14" ht="27.75" customHeight="1" thickBot="1">
      <c r="A46" s="17" t="s">
        <v>49</v>
      </c>
      <c r="B46" s="54">
        <v>58</v>
      </c>
      <c r="C46" s="55">
        <v>59.6428571</v>
      </c>
      <c r="D46" s="61">
        <v>58.82142855</v>
      </c>
      <c r="E46" s="62">
        <v>59.6428571</v>
      </c>
      <c r="F46" s="62">
        <v>58.82142855</v>
      </c>
      <c r="G46" s="63">
        <v>59</v>
      </c>
      <c r="H46" s="62">
        <v>59</v>
      </c>
      <c r="I46" s="51"/>
      <c r="J46" s="52"/>
      <c r="K46" s="53"/>
      <c r="L46" s="24"/>
      <c r="M46" s="12"/>
      <c r="N46" s="13"/>
    </row>
    <row r="47" spans="1:13" ht="29.25" customHeight="1" thickBot="1">
      <c r="A47" s="64" t="s">
        <v>69</v>
      </c>
      <c r="B47" s="65">
        <f aca="true" t="shared" si="0" ref="B47:H47">SUM(B11:B46)</f>
        <v>3622</v>
      </c>
      <c r="C47" s="66">
        <f t="shared" si="0"/>
        <v>3624.959285400001</v>
      </c>
      <c r="D47" s="66">
        <f t="shared" si="0"/>
        <v>3619.4763361499995</v>
      </c>
      <c r="E47" s="66">
        <f t="shared" si="0"/>
        <v>3651.7499997</v>
      </c>
      <c r="F47" s="66">
        <f t="shared" si="0"/>
        <v>3645.8427417499997</v>
      </c>
      <c r="G47" s="67">
        <f t="shared" si="0"/>
        <v>3647</v>
      </c>
      <c r="H47" s="66">
        <f t="shared" si="0"/>
        <v>3620.165000000001</v>
      </c>
      <c r="I47" s="52"/>
      <c r="J47" s="68"/>
      <c r="K47" s="69"/>
      <c r="L47" s="24"/>
      <c r="M47" s="70"/>
    </row>
    <row r="48" spans="1:13" ht="29.25" customHeight="1" thickBot="1">
      <c r="A48" s="71" t="s">
        <v>51</v>
      </c>
      <c r="B48" s="72">
        <v>1325</v>
      </c>
      <c r="C48" s="73">
        <v>1331.6451428</v>
      </c>
      <c r="D48" s="73">
        <v>1332.0203777000002</v>
      </c>
      <c r="E48" s="74">
        <v>1335.1785714</v>
      </c>
      <c r="F48" s="75">
        <v>1335.4763825</v>
      </c>
      <c r="G48" s="76">
        <v>1335</v>
      </c>
      <c r="H48" s="73">
        <v>1331.466</v>
      </c>
      <c r="I48" s="77"/>
      <c r="J48" s="78"/>
      <c r="K48" s="79"/>
      <c r="L48" s="24"/>
      <c r="M48" s="8"/>
    </row>
    <row r="49" spans="1:13" ht="29.25" customHeight="1" thickBot="1">
      <c r="A49" s="22" t="s">
        <v>70</v>
      </c>
      <c r="B49" s="65">
        <v>50</v>
      </c>
      <c r="C49" s="66"/>
      <c r="D49" s="66"/>
      <c r="E49" s="80"/>
      <c r="F49" s="66"/>
      <c r="G49" s="67"/>
      <c r="H49" s="66"/>
      <c r="I49" s="77"/>
      <c r="J49" s="78"/>
      <c r="K49" s="79"/>
      <c r="L49" s="24"/>
      <c r="M49" s="8"/>
    </row>
    <row r="50" spans="1:12" ht="16.5" customHeight="1">
      <c r="A50" s="81" t="s">
        <v>71</v>
      </c>
      <c r="B50" s="82"/>
      <c r="C50" s="75"/>
      <c r="D50" s="75"/>
      <c r="E50" s="75"/>
      <c r="F50" s="75"/>
      <c r="G50" s="83"/>
      <c r="H50" s="75"/>
      <c r="I50" s="77"/>
      <c r="J50" s="78"/>
      <c r="K50" s="21"/>
      <c r="L50" s="84"/>
    </row>
    <row r="51" spans="1:13" ht="17.25" customHeight="1" thickBot="1">
      <c r="A51" s="25" t="s">
        <v>72</v>
      </c>
      <c r="B51" s="85">
        <f aca="true" t="shared" si="1" ref="B51:H51">SUM(B47:B49)</f>
        <v>4997</v>
      </c>
      <c r="C51" s="86">
        <f t="shared" si="1"/>
        <v>4956.604428200001</v>
      </c>
      <c r="D51" s="86">
        <f t="shared" si="1"/>
        <v>4951.49671385</v>
      </c>
      <c r="E51" s="86">
        <f t="shared" si="1"/>
        <v>4986.9285711</v>
      </c>
      <c r="F51" s="86">
        <f t="shared" si="1"/>
        <v>4981.31912425</v>
      </c>
      <c r="G51" s="85">
        <f t="shared" si="1"/>
        <v>4982</v>
      </c>
      <c r="H51" s="86">
        <f t="shared" si="1"/>
        <v>4951.631000000001</v>
      </c>
      <c r="I51" s="87"/>
      <c r="J51" s="88"/>
      <c r="K51" s="89"/>
      <c r="L51" s="24"/>
      <c r="M51" s="27"/>
    </row>
    <row r="52" ht="15.75" customHeight="1">
      <c r="J52" s="29"/>
    </row>
    <row r="53" spans="4:10" ht="15.75" customHeight="1">
      <c r="D53" s="90"/>
      <c r="E53" s="90"/>
      <c r="F53" s="90"/>
      <c r="G53" s="90"/>
      <c r="H53" s="90"/>
      <c r="J53" s="29"/>
    </row>
    <row r="54" spans="4:10" ht="15.75" customHeight="1">
      <c r="D54" s="91"/>
      <c r="E54" s="91"/>
      <c r="F54" s="91"/>
      <c r="G54" s="91"/>
      <c r="H54" s="91"/>
      <c r="J54" s="29"/>
    </row>
    <row r="55" spans="3:10" ht="15">
      <c r="C55" s="92"/>
      <c r="D55" s="92"/>
      <c r="E55" s="92"/>
      <c r="F55" s="93"/>
      <c r="G55" s="92"/>
      <c r="H55" s="90"/>
      <c r="J55" s="29"/>
    </row>
    <row r="56" spans="4:10" ht="15">
      <c r="D56" s="94"/>
      <c r="J56" s="29"/>
    </row>
    <row r="57" spans="3:10" ht="15">
      <c r="C57" s="94"/>
      <c r="D57" s="94"/>
      <c r="E57" s="94"/>
      <c r="F57" s="94"/>
      <c r="G57" s="94"/>
      <c r="J57" s="29"/>
    </row>
    <row r="58" spans="3:10" ht="15">
      <c r="C58" s="94"/>
      <c r="E58" s="94"/>
      <c r="G58" s="94"/>
      <c r="J58" s="29"/>
    </row>
    <row r="59" ht="15">
      <c r="J59" s="29"/>
    </row>
    <row r="60" ht="15">
      <c r="J60" s="29"/>
    </row>
    <row r="61" ht="15">
      <c r="J61" s="29"/>
    </row>
    <row r="62" ht="15">
      <c r="J62" s="29"/>
    </row>
    <row r="63" ht="15">
      <c r="J63" s="29"/>
    </row>
    <row r="64" ht="15">
      <c r="J64" s="29"/>
    </row>
    <row r="65" ht="15">
      <c r="J65" s="29"/>
    </row>
    <row r="66" ht="15">
      <c r="J66" s="29"/>
    </row>
    <row r="67" ht="15">
      <c r="J67" s="29"/>
    </row>
    <row r="68" ht="15">
      <c r="J68" s="29"/>
    </row>
    <row r="69" ht="15">
      <c r="J69" s="29"/>
    </row>
    <row r="70" ht="15">
      <c r="J70" s="29"/>
    </row>
    <row r="71" ht="15">
      <c r="J71" s="29"/>
    </row>
    <row r="72" ht="15">
      <c r="J72" s="29"/>
    </row>
  </sheetData>
  <sheetProtection/>
  <mergeCells count="7">
    <mergeCell ref="C7:D7"/>
    <mergeCell ref="E7:F7"/>
    <mergeCell ref="G7:H7"/>
    <mergeCell ref="A2:H2"/>
    <mergeCell ref="A4:H4"/>
    <mergeCell ref="C6:F6"/>
    <mergeCell ref="G6:H6"/>
  </mergeCells>
  <printOptions horizontalCentered="1" verticalCentered="1"/>
  <pageMargins left="0.5905511811023623" right="0.5905511811023623" top="0.7874015748031497" bottom="0.7874015748031497" header="0.7874015748031497" footer="0.7874015748031497"/>
  <pageSetup fitToHeight="1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4"/>
  <sheetViews>
    <sheetView zoomScalePageLayoutView="0" workbookViewId="0" topLeftCell="A1">
      <pane xSplit="1" ySplit="14" topLeftCell="B49" activePane="bottomRight" state="frozen"/>
      <selection pane="topLeft" activeCell="A60" sqref="A60"/>
      <selection pane="topRight" activeCell="A60" sqref="A60"/>
      <selection pane="bottomLeft" activeCell="A60" sqref="A60"/>
      <selection pane="bottomRight" activeCell="A60" sqref="A60"/>
    </sheetView>
  </sheetViews>
  <sheetFormatPr defaultColWidth="9.140625" defaultRowHeight="12.75"/>
  <cols>
    <col min="1" max="1" width="25.57421875" style="0" customWidth="1"/>
    <col min="2" max="11" width="12.7109375" style="0" customWidth="1"/>
    <col min="12" max="12" width="11.8515625" style="0" bestFit="1" customWidth="1"/>
  </cols>
  <sheetData>
    <row r="3" spans="1:11" ht="21">
      <c r="A3" s="166" t="s">
        <v>73</v>
      </c>
      <c r="B3" s="166"/>
      <c r="C3" s="166"/>
      <c r="D3" s="166"/>
      <c r="E3" s="166"/>
      <c r="F3" s="166"/>
      <c r="G3" s="166"/>
      <c r="H3" s="166"/>
      <c r="I3" s="166"/>
      <c r="J3" s="166"/>
      <c r="K3" s="45"/>
    </row>
    <row r="4" spans="1:11" ht="21">
      <c r="A4" s="166" t="s">
        <v>74</v>
      </c>
      <c r="B4" s="166"/>
      <c r="C4" s="166"/>
      <c r="D4" s="166"/>
      <c r="E4" s="166"/>
      <c r="F4" s="166"/>
      <c r="G4" s="166"/>
      <c r="H4" s="166"/>
      <c r="I4" s="166"/>
      <c r="J4" s="166"/>
      <c r="K4" s="45"/>
    </row>
    <row r="6" spans="1:11" ht="13.5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15.75" thickBot="1">
      <c r="A7" s="37"/>
      <c r="B7" s="169" t="s">
        <v>75</v>
      </c>
      <c r="C7" s="170"/>
      <c r="D7" s="170"/>
      <c r="E7" s="170"/>
      <c r="F7" s="170"/>
      <c r="G7" s="170"/>
      <c r="H7" s="170"/>
      <c r="I7" s="170"/>
      <c r="J7" s="171"/>
      <c r="K7" s="96"/>
    </row>
    <row r="8" spans="1:11" ht="19.5" customHeight="1" thickBot="1">
      <c r="A8" s="5" t="s">
        <v>2</v>
      </c>
      <c r="B8" s="169" t="s">
        <v>76</v>
      </c>
      <c r="C8" s="170"/>
      <c r="D8" s="170"/>
      <c r="E8" s="170"/>
      <c r="F8" s="170"/>
      <c r="G8" s="170"/>
      <c r="H8" s="170"/>
      <c r="I8" s="170"/>
      <c r="J8" s="97"/>
      <c r="K8" s="98"/>
    </row>
    <row r="9" spans="1:11" ht="19.5" customHeight="1" thickBot="1">
      <c r="A9" s="5" t="s">
        <v>4</v>
      </c>
      <c r="B9" s="167" t="s">
        <v>77</v>
      </c>
      <c r="C9" s="168"/>
      <c r="D9" s="168"/>
      <c r="E9" s="168"/>
      <c r="F9" s="168"/>
      <c r="G9" s="168"/>
      <c r="H9" s="168"/>
      <c r="I9" s="168"/>
      <c r="J9" s="100" t="s">
        <v>50</v>
      </c>
      <c r="K9" s="96"/>
    </row>
    <row r="10" spans="1:11" ht="19.5" customHeight="1">
      <c r="A10" s="5"/>
      <c r="B10" s="97" t="s">
        <v>78</v>
      </c>
      <c r="C10" s="97" t="s">
        <v>79</v>
      </c>
      <c r="D10" s="97" t="s">
        <v>80</v>
      </c>
      <c r="E10" s="97" t="s">
        <v>81</v>
      </c>
      <c r="F10" s="97" t="s">
        <v>82</v>
      </c>
      <c r="G10" s="97" t="s">
        <v>83</v>
      </c>
      <c r="H10" s="95"/>
      <c r="I10" s="97" t="s">
        <v>84</v>
      </c>
      <c r="J10" s="101"/>
      <c r="K10" s="95"/>
    </row>
    <row r="11" spans="1:11" ht="19.5" customHeight="1">
      <c r="A11" s="102"/>
      <c r="B11" s="103" t="s">
        <v>85</v>
      </c>
      <c r="C11" s="103" t="s">
        <v>86</v>
      </c>
      <c r="D11" s="103" t="s">
        <v>85</v>
      </c>
      <c r="E11" s="103" t="s">
        <v>85</v>
      </c>
      <c r="F11" s="103" t="s">
        <v>87</v>
      </c>
      <c r="G11" s="103" t="s">
        <v>88</v>
      </c>
      <c r="H11" s="103" t="s">
        <v>89</v>
      </c>
      <c r="I11" s="103" t="s">
        <v>90</v>
      </c>
      <c r="J11" s="101"/>
      <c r="K11" s="95"/>
    </row>
    <row r="12" spans="1:11" ht="19.5" customHeight="1">
      <c r="A12" s="102"/>
      <c r="B12" s="103"/>
      <c r="C12" s="103"/>
      <c r="D12" s="103"/>
      <c r="E12" s="103"/>
      <c r="F12" s="103" t="s">
        <v>91</v>
      </c>
      <c r="G12" s="103" t="s">
        <v>92</v>
      </c>
      <c r="I12" s="103" t="s">
        <v>93</v>
      </c>
      <c r="J12" s="101"/>
      <c r="K12" s="95"/>
    </row>
    <row r="13" spans="1:15" ht="19.5" customHeight="1" thickBot="1">
      <c r="A13" s="104"/>
      <c r="B13" s="105">
        <v>100</v>
      </c>
      <c r="C13" s="105">
        <v>1100</v>
      </c>
      <c r="D13" s="105">
        <v>200</v>
      </c>
      <c r="E13" s="105">
        <v>300</v>
      </c>
      <c r="F13" s="105">
        <v>400</v>
      </c>
      <c r="G13" s="105">
        <v>500</v>
      </c>
      <c r="H13" s="106">
        <v>700</v>
      </c>
      <c r="I13" s="105">
        <v>900</v>
      </c>
      <c r="J13" s="107"/>
      <c r="K13" s="108"/>
      <c r="L13" s="109"/>
      <c r="M13" s="109"/>
      <c r="N13" s="109"/>
      <c r="O13" s="109"/>
    </row>
    <row r="14" spans="1:15" ht="19.5" customHeight="1" thickBot="1">
      <c r="A14" s="43" t="s">
        <v>11</v>
      </c>
      <c r="B14" s="110">
        <v>1</v>
      </c>
      <c r="C14" s="110">
        <v>2</v>
      </c>
      <c r="D14" s="110">
        <v>3</v>
      </c>
      <c r="E14" s="110">
        <v>4</v>
      </c>
      <c r="F14" s="110">
        <v>5</v>
      </c>
      <c r="G14" s="110">
        <v>6</v>
      </c>
      <c r="H14" s="110">
        <v>8</v>
      </c>
      <c r="I14" s="110">
        <v>9</v>
      </c>
      <c r="J14" s="110">
        <v>10</v>
      </c>
      <c r="K14" s="111"/>
      <c r="L14" s="95"/>
      <c r="M14" s="95"/>
      <c r="N14" s="95"/>
      <c r="O14" s="95"/>
    </row>
    <row r="15" spans="1:15" ht="24.75" customHeight="1">
      <c r="A15" s="112" t="s">
        <v>12</v>
      </c>
      <c r="B15" s="113">
        <v>38</v>
      </c>
      <c r="C15" s="113">
        <v>31</v>
      </c>
      <c r="D15" s="113">
        <v>93</v>
      </c>
      <c r="E15" s="113">
        <v>13</v>
      </c>
      <c r="F15" s="113">
        <v>23</v>
      </c>
      <c r="G15" s="113">
        <v>41</v>
      </c>
      <c r="H15" s="113">
        <v>225</v>
      </c>
      <c r="I15" s="113">
        <v>44</v>
      </c>
      <c r="J15" s="114">
        <f aca="true" t="shared" si="0" ref="J15:J50">SUM(B15:I15)</f>
        <v>508</v>
      </c>
      <c r="K15" s="115"/>
      <c r="L15" s="95"/>
      <c r="M15" s="95"/>
      <c r="N15" s="95"/>
      <c r="O15" s="116"/>
    </row>
    <row r="16" spans="1:15" ht="24.75" customHeight="1">
      <c r="A16" s="117" t="s">
        <v>14</v>
      </c>
      <c r="B16" s="118">
        <v>16</v>
      </c>
      <c r="C16" s="118">
        <v>11</v>
      </c>
      <c r="D16" s="118">
        <v>27</v>
      </c>
      <c r="E16" s="118">
        <v>5</v>
      </c>
      <c r="F16" s="118">
        <v>12</v>
      </c>
      <c r="G16" s="118">
        <v>20</v>
      </c>
      <c r="H16" s="118">
        <v>48</v>
      </c>
      <c r="I16" s="118">
        <v>17</v>
      </c>
      <c r="J16" s="119">
        <f t="shared" si="0"/>
        <v>156</v>
      </c>
      <c r="K16" s="115"/>
      <c r="L16" s="95"/>
      <c r="M16" s="120"/>
      <c r="N16" s="120"/>
      <c r="O16" s="95"/>
    </row>
    <row r="17" spans="1:15" ht="24.75" customHeight="1">
      <c r="A17" s="117" t="s">
        <v>15</v>
      </c>
      <c r="B17" s="121">
        <v>6</v>
      </c>
      <c r="C17" s="121">
        <v>8</v>
      </c>
      <c r="D17" s="121">
        <v>10</v>
      </c>
      <c r="E17" s="121">
        <v>2</v>
      </c>
      <c r="F17" s="121">
        <v>6</v>
      </c>
      <c r="G17" s="121">
        <v>9</v>
      </c>
      <c r="H17" s="121">
        <v>23</v>
      </c>
      <c r="I17" s="121">
        <v>11</v>
      </c>
      <c r="J17" s="119">
        <f t="shared" si="0"/>
        <v>75</v>
      </c>
      <c r="K17" s="115"/>
      <c r="L17" s="95"/>
      <c r="M17" s="120"/>
      <c r="N17" s="120"/>
      <c r="O17" s="95"/>
    </row>
    <row r="18" spans="1:14" ht="24.75" customHeight="1">
      <c r="A18" s="122" t="s">
        <v>16</v>
      </c>
      <c r="B18" s="123">
        <v>7</v>
      </c>
      <c r="C18" s="124">
        <v>10</v>
      </c>
      <c r="D18" s="124">
        <v>13</v>
      </c>
      <c r="E18" s="124">
        <v>3</v>
      </c>
      <c r="F18" s="124">
        <v>9</v>
      </c>
      <c r="G18" s="124">
        <v>12</v>
      </c>
      <c r="H18" s="124">
        <v>26</v>
      </c>
      <c r="I18" s="124">
        <v>10</v>
      </c>
      <c r="J18" s="125">
        <f t="shared" si="0"/>
        <v>90</v>
      </c>
      <c r="K18" s="126"/>
      <c r="M18" s="127"/>
      <c r="N18" s="127"/>
    </row>
    <row r="19" spans="1:14" ht="24.75" customHeight="1">
      <c r="A19" s="117" t="s">
        <v>17</v>
      </c>
      <c r="B19" s="121">
        <v>10</v>
      </c>
      <c r="C19" s="118">
        <v>8</v>
      </c>
      <c r="D19" s="118">
        <v>14</v>
      </c>
      <c r="E19" s="118">
        <v>3</v>
      </c>
      <c r="F19" s="118">
        <v>7</v>
      </c>
      <c r="G19" s="118">
        <v>12</v>
      </c>
      <c r="H19" s="118">
        <v>27</v>
      </c>
      <c r="I19" s="118">
        <v>12</v>
      </c>
      <c r="J19" s="119">
        <f t="shared" si="0"/>
        <v>93</v>
      </c>
      <c r="K19" s="128"/>
      <c r="M19" s="127"/>
      <c r="N19" s="127"/>
    </row>
    <row r="20" spans="1:14" ht="24.75" customHeight="1">
      <c r="A20" s="117" t="s">
        <v>18</v>
      </c>
      <c r="B20" s="121">
        <v>12</v>
      </c>
      <c r="C20" s="118">
        <v>11</v>
      </c>
      <c r="D20" s="118">
        <v>21</v>
      </c>
      <c r="E20" s="118">
        <v>5</v>
      </c>
      <c r="F20" s="118">
        <v>9</v>
      </c>
      <c r="G20" s="118">
        <v>14</v>
      </c>
      <c r="H20" s="118">
        <v>40</v>
      </c>
      <c r="I20" s="118">
        <v>14</v>
      </c>
      <c r="J20" s="119">
        <f t="shared" si="0"/>
        <v>126</v>
      </c>
      <c r="K20" s="128"/>
      <c r="M20" s="127"/>
      <c r="N20" s="127"/>
    </row>
    <row r="21" spans="1:14" ht="24.75" customHeight="1">
      <c r="A21" s="129" t="s">
        <v>19</v>
      </c>
      <c r="B21" s="121">
        <v>10</v>
      </c>
      <c r="C21" s="118">
        <v>10</v>
      </c>
      <c r="D21" s="118">
        <v>17</v>
      </c>
      <c r="E21" s="118">
        <v>4</v>
      </c>
      <c r="F21" s="118">
        <v>8</v>
      </c>
      <c r="G21" s="118">
        <v>15</v>
      </c>
      <c r="H21" s="118">
        <v>33</v>
      </c>
      <c r="I21" s="118">
        <v>10</v>
      </c>
      <c r="J21" s="119">
        <f t="shared" si="0"/>
        <v>107</v>
      </c>
      <c r="K21" s="128"/>
      <c r="M21" s="127"/>
      <c r="N21" s="127"/>
    </row>
    <row r="22" spans="1:14" ht="24.75" customHeight="1">
      <c r="A22" s="117" t="s">
        <v>20</v>
      </c>
      <c r="B22" s="123">
        <v>9</v>
      </c>
      <c r="C22" s="124">
        <v>9</v>
      </c>
      <c r="D22" s="124">
        <v>15</v>
      </c>
      <c r="E22" s="124">
        <v>10</v>
      </c>
      <c r="F22" s="124">
        <v>9</v>
      </c>
      <c r="G22" s="124">
        <v>13</v>
      </c>
      <c r="H22" s="124">
        <v>26</v>
      </c>
      <c r="I22" s="124">
        <v>11</v>
      </c>
      <c r="J22" s="125">
        <f t="shared" si="0"/>
        <v>102</v>
      </c>
      <c r="K22" s="126"/>
      <c r="M22" s="127"/>
      <c r="N22" s="127"/>
    </row>
    <row r="23" spans="1:14" ht="24.75" customHeight="1">
      <c r="A23" s="117" t="s">
        <v>21</v>
      </c>
      <c r="B23" s="121">
        <v>12</v>
      </c>
      <c r="C23" s="118">
        <v>11</v>
      </c>
      <c r="D23" s="118">
        <v>23</v>
      </c>
      <c r="E23" s="118">
        <v>5</v>
      </c>
      <c r="F23" s="118">
        <v>12</v>
      </c>
      <c r="G23" s="118">
        <v>15</v>
      </c>
      <c r="H23" s="118">
        <v>43</v>
      </c>
      <c r="I23" s="118">
        <v>17</v>
      </c>
      <c r="J23" s="119">
        <f t="shared" si="0"/>
        <v>138</v>
      </c>
      <c r="K23" s="128"/>
      <c r="M23" s="127"/>
      <c r="N23" s="127"/>
    </row>
    <row r="24" spans="1:14" ht="24.75" customHeight="1">
      <c r="A24" s="117" t="s">
        <v>22</v>
      </c>
      <c r="B24" s="121">
        <v>6</v>
      </c>
      <c r="C24" s="118">
        <v>10</v>
      </c>
      <c r="D24" s="118">
        <v>6</v>
      </c>
      <c r="E24" s="118">
        <v>2</v>
      </c>
      <c r="F24" s="118">
        <v>7</v>
      </c>
      <c r="G24" s="118">
        <v>8</v>
      </c>
      <c r="H24" s="118">
        <v>21</v>
      </c>
      <c r="I24" s="118">
        <v>8</v>
      </c>
      <c r="J24" s="119">
        <f t="shared" si="0"/>
        <v>68</v>
      </c>
      <c r="K24" s="128"/>
      <c r="M24" s="127"/>
      <c r="N24" s="127"/>
    </row>
    <row r="25" spans="1:14" ht="24.75" customHeight="1">
      <c r="A25" s="117" t="s">
        <v>23</v>
      </c>
      <c r="B25" s="121">
        <v>8</v>
      </c>
      <c r="C25" s="118">
        <v>6</v>
      </c>
      <c r="D25" s="118">
        <v>9</v>
      </c>
      <c r="E25" s="118">
        <v>4</v>
      </c>
      <c r="F25" s="118">
        <v>7</v>
      </c>
      <c r="G25" s="118">
        <v>11</v>
      </c>
      <c r="H25" s="118">
        <v>23</v>
      </c>
      <c r="I25" s="118">
        <v>10</v>
      </c>
      <c r="J25" s="119">
        <f t="shared" si="0"/>
        <v>78</v>
      </c>
      <c r="K25" s="128"/>
      <c r="M25" s="127"/>
      <c r="N25" s="127"/>
    </row>
    <row r="26" spans="1:14" ht="24.75" customHeight="1">
      <c r="A26" s="117" t="s">
        <v>24</v>
      </c>
      <c r="B26" s="121">
        <v>8</v>
      </c>
      <c r="C26" s="118">
        <v>10</v>
      </c>
      <c r="D26" s="118">
        <v>11</v>
      </c>
      <c r="E26" s="118">
        <v>2</v>
      </c>
      <c r="F26" s="118">
        <v>7</v>
      </c>
      <c r="G26" s="118">
        <v>13</v>
      </c>
      <c r="H26" s="118">
        <v>28</v>
      </c>
      <c r="I26" s="118">
        <v>9</v>
      </c>
      <c r="J26" s="119">
        <f t="shared" si="0"/>
        <v>88</v>
      </c>
      <c r="K26" s="128"/>
      <c r="M26" s="127"/>
      <c r="N26" s="127"/>
    </row>
    <row r="27" spans="1:14" ht="24.75" customHeight="1">
      <c r="A27" s="117" t="s">
        <v>25</v>
      </c>
      <c r="B27" s="121">
        <v>11</v>
      </c>
      <c r="C27" s="118">
        <v>8</v>
      </c>
      <c r="D27" s="118">
        <v>19</v>
      </c>
      <c r="E27" s="118">
        <v>3</v>
      </c>
      <c r="F27" s="118">
        <v>8</v>
      </c>
      <c r="G27" s="118">
        <v>12</v>
      </c>
      <c r="H27" s="118">
        <v>26</v>
      </c>
      <c r="I27" s="118">
        <v>13</v>
      </c>
      <c r="J27" s="119">
        <f t="shared" si="0"/>
        <v>100</v>
      </c>
      <c r="K27" s="128"/>
      <c r="M27" s="127"/>
      <c r="N27" s="127"/>
    </row>
    <row r="28" spans="1:14" ht="24.75" customHeight="1">
      <c r="A28" s="117" t="s">
        <v>26</v>
      </c>
      <c r="B28" s="121">
        <v>13</v>
      </c>
      <c r="C28" s="118">
        <v>10</v>
      </c>
      <c r="D28" s="118">
        <v>27</v>
      </c>
      <c r="E28" s="118">
        <v>5</v>
      </c>
      <c r="F28" s="118">
        <v>8</v>
      </c>
      <c r="G28" s="118">
        <v>16</v>
      </c>
      <c r="H28" s="118">
        <v>47</v>
      </c>
      <c r="I28" s="118">
        <v>16</v>
      </c>
      <c r="J28" s="119">
        <f t="shared" si="0"/>
        <v>142</v>
      </c>
      <c r="K28" s="128"/>
      <c r="M28" s="127"/>
      <c r="N28" s="127"/>
    </row>
    <row r="29" spans="1:14" ht="24.75" customHeight="1">
      <c r="A29" s="117" t="s">
        <v>27</v>
      </c>
      <c r="B29" s="121">
        <v>8</v>
      </c>
      <c r="C29" s="118">
        <v>7</v>
      </c>
      <c r="D29" s="118">
        <v>14</v>
      </c>
      <c r="E29" s="118">
        <v>2</v>
      </c>
      <c r="F29" s="118">
        <v>6</v>
      </c>
      <c r="G29" s="118">
        <v>10</v>
      </c>
      <c r="H29" s="118">
        <v>27</v>
      </c>
      <c r="I29" s="118">
        <v>10</v>
      </c>
      <c r="J29" s="119">
        <f t="shared" si="0"/>
        <v>84</v>
      </c>
      <c r="K29" s="128"/>
      <c r="M29" s="127"/>
      <c r="N29" s="127"/>
    </row>
    <row r="30" spans="1:14" ht="24.75" customHeight="1">
      <c r="A30" s="117" t="s">
        <v>28</v>
      </c>
      <c r="B30" s="121">
        <v>7</v>
      </c>
      <c r="C30" s="118">
        <v>7</v>
      </c>
      <c r="D30" s="118">
        <v>14</v>
      </c>
      <c r="E30" s="118">
        <v>2</v>
      </c>
      <c r="F30" s="118">
        <v>7</v>
      </c>
      <c r="G30" s="118">
        <v>10</v>
      </c>
      <c r="H30" s="118">
        <v>26</v>
      </c>
      <c r="I30" s="118">
        <v>10</v>
      </c>
      <c r="J30" s="119">
        <f t="shared" si="0"/>
        <v>83</v>
      </c>
      <c r="K30" s="128"/>
      <c r="M30" s="127"/>
      <c r="N30" s="127"/>
    </row>
    <row r="31" spans="1:14" ht="24.75" customHeight="1">
      <c r="A31" s="117" t="s">
        <v>29</v>
      </c>
      <c r="B31" s="121">
        <v>8</v>
      </c>
      <c r="C31" s="118">
        <v>7</v>
      </c>
      <c r="D31" s="118">
        <v>14</v>
      </c>
      <c r="E31" s="118">
        <v>2</v>
      </c>
      <c r="F31" s="118">
        <v>8</v>
      </c>
      <c r="G31" s="118">
        <v>11</v>
      </c>
      <c r="H31" s="118">
        <v>22</v>
      </c>
      <c r="I31" s="118">
        <v>11</v>
      </c>
      <c r="J31" s="119">
        <f t="shared" si="0"/>
        <v>83</v>
      </c>
      <c r="K31" s="128"/>
      <c r="M31" s="127"/>
      <c r="N31" s="127"/>
    </row>
    <row r="32" spans="1:14" ht="24.75" customHeight="1">
      <c r="A32" s="117" t="s">
        <v>30</v>
      </c>
      <c r="B32" s="121">
        <v>7</v>
      </c>
      <c r="C32" s="118">
        <v>5</v>
      </c>
      <c r="D32" s="118">
        <v>11</v>
      </c>
      <c r="E32" s="118">
        <v>3</v>
      </c>
      <c r="F32" s="118">
        <v>5</v>
      </c>
      <c r="G32" s="118">
        <v>11</v>
      </c>
      <c r="H32" s="118">
        <v>22</v>
      </c>
      <c r="I32" s="118">
        <v>10</v>
      </c>
      <c r="J32" s="119">
        <f t="shared" si="0"/>
        <v>74</v>
      </c>
      <c r="K32" s="128"/>
      <c r="M32" s="127"/>
      <c r="N32" s="127"/>
    </row>
    <row r="33" spans="1:14" ht="24.75" customHeight="1">
      <c r="A33" s="117" t="s">
        <v>31</v>
      </c>
      <c r="B33" s="121">
        <v>12</v>
      </c>
      <c r="C33" s="118">
        <v>11</v>
      </c>
      <c r="D33" s="118">
        <v>24</v>
      </c>
      <c r="E33" s="118">
        <v>7</v>
      </c>
      <c r="F33" s="118">
        <v>10</v>
      </c>
      <c r="G33" s="118">
        <v>16</v>
      </c>
      <c r="H33" s="118">
        <v>41</v>
      </c>
      <c r="I33" s="118">
        <v>15</v>
      </c>
      <c r="J33" s="119">
        <f t="shared" si="0"/>
        <v>136</v>
      </c>
      <c r="K33" s="128"/>
      <c r="M33" s="127"/>
      <c r="N33" s="127"/>
    </row>
    <row r="34" spans="1:14" ht="24.75" customHeight="1">
      <c r="A34" s="117" t="s">
        <v>32</v>
      </c>
      <c r="B34" s="121">
        <v>6</v>
      </c>
      <c r="C34" s="118">
        <v>7</v>
      </c>
      <c r="D34" s="118">
        <v>7</v>
      </c>
      <c r="E34" s="118">
        <v>3</v>
      </c>
      <c r="F34" s="118">
        <v>7</v>
      </c>
      <c r="G34" s="118">
        <v>8</v>
      </c>
      <c r="H34" s="118">
        <v>16</v>
      </c>
      <c r="I34" s="118">
        <v>12</v>
      </c>
      <c r="J34" s="119">
        <f t="shared" si="0"/>
        <v>66</v>
      </c>
      <c r="K34" s="128"/>
      <c r="M34" s="127"/>
      <c r="N34" s="127"/>
    </row>
    <row r="35" spans="1:14" ht="24.75" customHeight="1">
      <c r="A35" s="117" t="s">
        <v>33</v>
      </c>
      <c r="B35" s="121">
        <v>6</v>
      </c>
      <c r="C35" s="118">
        <v>6</v>
      </c>
      <c r="D35" s="118">
        <v>4</v>
      </c>
      <c r="E35" s="118">
        <v>2</v>
      </c>
      <c r="F35" s="118">
        <v>6</v>
      </c>
      <c r="G35" s="118">
        <v>8</v>
      </c>
      <c r="H35" s="118">
        <v>13</v>
      </c>
      <c r="I35" s="118">
        <v>9</v>
      </c>
      <c r="J35" s="119">
        <f t="shared" si="0"/>
        <v>54</v>
      </c>
      <c r="K35" s="128"/>
      <c r="M35" s="127"/>
      <c r="N35" s="127"/>
    </row>
    <row r="36" spans="1:14" ht="24.75" customHeight="1">
      <c r="A36" s="117" t="s">
        <v>34</v>
      </c>
      <c r="B36" s="121">
        <v>3</v>
      </c>
      <c r="C36" s="121">
        <v>4</v>
      </c>
      <c r="D36" s="121">
        <v>4</v>
      </c>
      <c r="E36" s="121">
        <v>2</v>
      </c>
      <c r="F36" s="121">
        <v>3</v>
      </c>
      <c r="G36" s="121">
        <v>5</v>
      </c>
      <c r="H36" s="121">
        <v>8</v>
      </c>
      <c r="I36" s="121">
        <v>9</v>
      </c>
      <c r="J36" s="130">
        <f t="shared" si="0"/>
        <v>38</v>
      </c>
      <c r="K36" s="131"/>
      <c r="M36" s="127"/>
      <c r="N36" s="127"/>
    </row>
    <row r="37" spans="1:14" ht="24.75" customHeight="1">
      <c r="A37" s="117" t="s">
        <v>35</v>
      </c>
      <c r="B37" s="121">
        <v>9</v>
      </c>
      <c r="C37" s="118">
        <v>8</v>
      </c>
      <c r="D37" s="118">
        <v>9</v>
      </c>
      <c r="E37" s="118">
        <v>3</v>
      </c>
      <c r="F37" s="118">
        <v>7</v>
      </c>
      <c r="G37" s="118">
        <v>9</v>
      </c>
      <c r="H37" s="118">
        <v>21</v>
      </c>
      <c r="I37" s="118">
        <v>12</v>
      </c>
      <c r="J37" s="119">
        <f t="shared" si="0"/>
        <v>78</v>
      </c>
      <c r="K37" s="128"/>
      <c r="M37" s="127"/>
      <c r="N37" s="127"/>
    </row>
    <row r="38" spans="1:14" ht="24.75" customHeight="1">
      <c r="A38" s="117" t="s">
        <v>36</v>
      </c>
      <c r="B38" s="121">
        <v>5</v>
      </c>
      <c r="C38" s="118">
        <v>8</v>
      </c>
      <c r="D38" s="118">
        <v>6</v>
      </c>
      <c r="E38" s="118">
        <v>2</v>
      </c>
      <c r="F38" s="118">
        <v>6</v>
      </c>
      <c r="G38" s="118">
        <v>8</v>
      </c>
      <c r="H38" s="118">
        <v>18</v>
      </c>
      <c r="I38" s="118">
        <v>11</v>
      </c>
      <c r="J38" s="119">
        <f t="shared" si="0"/>
        <v>64</v>
      </c>
      <c r="K38" s="128"/>
      <c r="M38" s="127"/>
      <c r="N38" s="127"/>
    </row>
    <row r="39" spans="1:14" ht="24.75" customHeight="1">
      <c r="A39" s="117" t="s">
        <v>37</v>
      </c>
      <c r="B39" s="121">
        <v>14</v>
      </c>
      <c r="C39" s="118">
        <v>9</v>
      </c>
      <c r="D39" s="118">
        <v>23</v>
      </c>
      <c r="E39" s="118">
        <v>4</v>
      </c>
      <c r="F39" s="118">
        <v>10</v>
      </c>
      <c r="G39" s="118">
        <v>20</v>
      </c>
      <c r="H39" s="118">
        <v>43</v>
      </c>
      <c r="I39" s="118">
        <v>15</v>
      </c>
      <c r="J39" s="119">
        <f t="shared" si="0"/>
        <v>138</v>
      </c>
      <c r="K39" s="128"/>
      <c r="M39" s="127"/>
      <c r="N39" s="127"/>
    </row>
    <row r="40" spans="1:14" ht="24.75" customHeight="1">
      <c r="A40" s="117" t="s">
        <v>38</v>
      </c>
      <c r="B40" s="121">
        <v>5</v>
      </c>
      <c r="C40" s="118">
        <v>6</v>
      </c>
      <c r="D40" s="118">
        <v>9</v>
      </c>
      <c r="E40" s="118">
        <v>2</v>
      </c>
      <c r="F40" s="118">
        <v>4</v>
      </c>
      <c r="G40" s="118">
        <v>7</v>
      </c>
      <c r="H40" s="118">
        <v>17</v>
      </c>
      <c r="I40" s="118">
        <v>11</v>
      </c>
      <c r="J40" s="119">
        <f t="shared" si="0"/>
        <v>61</v>
      </c>
      <c r="K40" s="128"/>
      <c r="M40" s="127"/>
      <c r="N40" s="127"/>
    </row>
    <row r="41" spans="1:14" ht="24.75" customHeight="1">
      <c r="A41" s="117" t="s">
        <v>39</v>
      </c>
      <c r="B41" s="121">
        <v>6</v>
      </c>
      <c r="C41" s="118">
        <v>5</v>
      </c>
      <c r="D41" s="118">
        <v>9</v>
      </c>
      <c r="E41" s="118">
        <v>2</v>
      </c>
      <c r="F41" s="118">
        <v>8</v>
      </c>
      <c r="G41" s="118">
        <v>8</v>
      </c>
      <c r="H41" s="118">
        <v>20</v>
      </c>
      <c r="I41" s="118">
        <v>10</v>
      </c>
      <c r="J41" s="119">
        <f t="shared" si="0"/>
        <v>68</v>
      </c>
      <c r="K41" s="128"/>
      <c r="M41" s="127"/>
      <c r="N41" s="127"/>
    </row>
    <row r="42" spans="1:14" ht="24.75" customHeight="1">
      <c r="A42" s="117" t="s">
        <v>40</v>
      </c>
      <c r="B42" s="121">
        <v>11</v>
      </c>
      <c r="C42" s="118">
        <v>8</v>
      </c>
      <c r="D42" s="118">
        <v>17</v>
      </c>
      <c r="E42" s="118">
        <v>4</v>
      </c>
      <c r="F42" s="118">
        <v>8</v>
      </c>
      <c r="G42" s="118">
        <v>14</v>
      </c>
      <c r="H42" s="118">
        <v>29</v>
      </c>
      <c r="I42" s="118">
        <v>10</v>
      </c>
      <c r="J42" s="119">
        <f t="shared" si="0"/>
        <v>101</v>
      </c>
      <c r="K42" s="128"/>
      <c r="M42" s="127"/>
      <c r="N42" s="127"/>
    </row>
    <row r="43" spans="1:14" ht="24.75" customHeight="1">
      <c r="A43" s="117" t="s">
        <v>41</v>
      </c>
      <c r="B43" s="121">
        <v>4</v>
      </c>
      <c r="C43" s="118">
        <v>4</v>
      </c>
      <c r="D43" s="118">
        <v>8</v>
      </c>
      <c r="E43" s="118">
        <v>1</v>
      </c>
      <c r="F43" s="118">
        <v>4</v>
      </c>
      <c r="G43" s="118">
        <v>6</v>
      </c>
      <c r="H43" s="118">
        <v>12</v>
      </c>
      <c r="I43" s="118">
        <v>10</v>
      </c>
      <c r="J43" s="119">
        <f t="shared" si="0"/>
        <v>49</v>
      </c>
      <c r="K43" s="128"/>
      <c r="M43" s="127"/>
      <c r="N43" s="127"/>
    </row>
    <row r="44" spans="1:14" ht="24.75" customHeight="1">
      <c r="A44" s="117" t="s">
        <v>42</v>
      </c>
      <c r="B44" s="121">
        <v>4</v>
      </c>
      <c r="C44" s="118">
        <v>3</v>
      </c>
      <c r="D44" s="118">
        <v>6</v>
      </c>
      <c r="E44" s="118">
        <v>2</v>
      </c>
      <c r="F44" s="118">
        <v>4</v>
      </c>
      <c r="G44" s="118">
        <v>7</v>
      </c>
      <c r="H44" s="118">
        <v>9</v>
      </c>
      <c r="I44" s="118">
        <v>10</v>
      </c>
      <c r="J44" s="119">
        <f t="shared" si="0"/>
        <v>45</v>
      </c>
      <c r="K44" s="128"/>
      <c r="M44" s="127"/>
      <c r="N44" s="127"/>
    </row>
    <row r="45" spans="1:14" ht="24.75" customHeight="1">
      <c r="A45" s="117" t="s">
        <v>43</v>
      </c>
      <c r="B45" s="121">
        <v>4</v>
      </c>
      <c r="C45" s="118">
        <v>6</v>
      </c>
      <c r="D45" s="118">
        <v>9</v>
      </c>
      <c r="E45" s="118">
        <v>1</v>
      </c>
      <c r="F45" s="118">
        <v>6</v>
      </c>
      <c r="G45" s="118">
        <v>8</v>
      </c>
      <c r="H45" s="118">
        <v>15</v>
      </c>
      <c r="I45" s="118">
        <v>6</v>
      </c>
      <c r="J45" s="119">
        <f t="shared" si="0"/>
        <v>55</v>
      </c>
      <c r="K45" s="128"/>
      <c r="M45" s="127"/>
      <c r="N45" s="127"/>
    </row>
    <row r="46" spans="1:14" ht="24.75" customHeight="1">
      <c r="A46" s="117" t="s">
        <v>44</v>
      </c>
      <c r="B46" s="121">
        <v>19</v>
      </c>
      <c r="C46" s="118">
        <v>17</v>
      </c>
      <c r="D46" s="118">
        <v>37</v>
      </c>
      <c r="E46" s="118">
        <v>6</v>
      </c>
      <c r="F46" s="118">
        <v>12</v>
      </c>
      <c r="G46" s="118">
        <v>23</v>
      </c>
      <c r="H46" s="118">
        <v>76</v>
      </c>
      <c r="I46" s="118">
        <v>18</v>
      </c>
      <c r="J46" s="119">
        <f t="shared" si="0"/>
        <v>208</v>
      </c>
      <c r="K46" s="128"/>
      <c r="M46" s="127"/>
      <c r="N46" s="127"/>
    </row>
    <row r="47" spans="1:14" ht="24.75" customHeight="1">
      <c r="A47" s="117" t="s">
        <v>46</v>
      </c>
      <c r="B47" s="121">
        <v>6</v>
      </c>
      <c r="C47" s="118">
        <v>5</v>
      </c>
      <c r="D47" s="118">
        <v>14</v>
      </c>
      <c r="E47" s="118">
        <v>2</v>
      </c>
      <c r="F47" s="118">
        <v>8</v>
      </c>
      <c r="G47" s="118">
        <v>11</v>
      </c>
      <c r="H47" s="118">
        <v>18</v>
      </c>
      <c r="I47" s="118">
        <v>12</v>
      </c>
      <c r="J47" s="119">
        <f t="shared" si="0"/>
        <v>76</v>
      </c>
      <c r="K47" s="128"/>
      <c r="M47" s="127"/>
      <c r="N47" s="127"/>
    </row>
    <row r="48" spans="1:14" ht="24.75" customHeight="1">
      <c r="A48" s="117" t="s">
        <v>47</v>
      </c>
      <c r="B48" s="121">
        <v>6</v>
      </c>
      <c r="C48" s="118">
        <v>5</v>
      </c>
      <c r="D48" s="118">
        <v>5</v>
      </c>
      <c r="E48" s="118">
        <v>2</v>
      </c>
      <c r="F48" s="118">
        <v>5</v>
      </c>
      <c r="G48" s="118">
        <v>8</v>
      </c>
      <c r="H48" s="118">
        <v>17</v>
      </c>
      <c r="I48" s="118">
        <v>12</v>
      </c>
      <c r="J48" s="119">
        <f t="shared" si="0"/>
        <v>60</v>
      </c>
      <c r="K48" s="128"/>
      <c r="M48" s="127"/>
      <c r="N48" s="127"/>
    </row>
    <row r="49" spans="1:14" ht="24.75" customHeight="1">
      <c r="A49" s="117" t="s">
        <v>48</v>
      </c>
      <c r="B49" s="121">
        <v>8</v>
      </c>
      <c r="C49" s="118">
        <v>7</v>
      </c>
      <c r="D49" s="118">
        <v>16</v>
      </c>
      <c r="E49" s="118">
        <v>2</v>
      </c>
      <c r="F49" s="118">
        <v>9</v>
      </c>
      <c r="G49" s="118">
        <v>14</v>
      </c>
      <c r="H49" s="118">
        <v>26</v>
      </c>
      <c r="I49" s="118">
        <v>14</v>
      </c>
      <c r="J49" s="119">
        <f t="shared" si="0"/>
        <v>96</v>
      </c>
      <c r="K49" s="128"/>
      <c r="M49" s="127"/>
      <c r="N49" s="127"/>
    </row>
    <row r="50" spans="1:14" ht="24.75" customHeight="1" thickBot="1">
      <c r="A50" s="132" t="s">
        <v>49</v>
      </c>
      <c r="B50" s="133">
        <v>6</v>
      </c>
      <c r="C50" s="134">
        <v>5</v>
      </c>
      <c r="D50" s="135">
        <v>7</v>
      </c>
      <c r="E50" s="135">
        <v>2</v>
      </c>
      <c r="F50" s="135">
        <v>7</v>
      </c>
      <c r="G50" s="135">
        <v>9</v>
      </c>
      <c r="H50" s="135">
        <v>14</v>
      </c>
      <c r="I50" s="135">
        <v>9</v>
      </c>
      <c r="J50" s="136">
        <f t="shared" si="0"/>
        <v>59</v>
      </c>
      <c r="K50" s="115"/>
      <c r="L50" s="126"/>
      <c r="M50" s="127"/>
      <c r="N50" s="127"/>
    </row>
    <row r="51" spans="1:12" ht="37.5" customHeight="1" thickBot="1">
      <c r="A51" s="137" t="s">
        <v>50</v>
      </c>
      <c r="B51" s="138">
        <f aca="true" t="shared" si="1" ref="B51:J51">SUM(B15:B50)</f>
        <v>330</v>
      </c>
      <c r="C51" s="138">
        <f t="shared" si="1"/>
        <v>303</v>
      </c>
      <c r="D51" s="138">
        <f t="shared" si="1"/>
        <v>572</v>
      </c>
      <c r="E51" s="138">
        <f t="shared" si="1"/>
        <v>124</v>
      </c>
      <c r="F51" s="138">
        <f t="shared" si="1"/>
        <v>282</v>
      </c>
      <c r="G51" s="138">
        <f t="shared" si="1"/>
        <v>442</v>
      </c>
      <c r="H51" s="138">
        <f t="shared" si="1"/>
        <v>1146</v>
      </c>
      <c r="I51" s="138">
        <f t="shared" si="1"/>
        <v>448</v>
      </c>
      <c r="J51" s="138">
        <f t="shared" si="1"/>
        <v>3647</v>
      </c>
      <c r="K51" s="115"/>
      <c r="L51" s="128"/>
    </row>
    <row r="52" spans="10:11" ht="15">
      <c r="J52" s="139"/>
      <c r="K52" s="126"/>
    </row>
    <row r="53" ht="12.75">
      <c r="C53" s="127"/>
    </row>
    <row r="54" ht="12.75">
      <c r="C54" s="127"/>
    </row>
  </sheetData>
  <sheetProtection/>
  <mergeCells count="5">
    <mergeCell ref="A3:J3"/>
    <mergeCell ref="A4:J4"/>
    <mergeCell ref="B9:I9"/>
    <mergeCell ref="B8:I8"/>
    <mergeCell ref="B7:J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A60" sqref="A60"/>
    </sheetView>
  </sheetViews>
  <sheetFormatPr defaultColWidth="9.140625" defaultRowHeight="12.75"/>
  <cols>
    <col min="1" max="1" width="16.00390625" style="0" customWidth="1"/>
    <col min="2" max="2" width="83.421875" style="0" customWidth="1"/>
    <col min="3" max="3" width="38.8515625" style="0" customWidth="1"/>
  </cols>
  <sheetData>
    <row r="1" ht="15">
      <c r="C1" s="140"/>
    </row>
    <row r="3" spans="1:3" ht="17.25">
      <c r="A3" s="172" t="s">
        <v>94</v>
      </c>
      <c r="B3" s="172"/>
      <c r="C3" s="172"/>
    </row>
    <row r="4" spans="1:3" ht="17.25">
      <c r="A4" s="172" t="s">
        <v>95</v>
      </c>
      <c r="B4" s="172"/>
      <c r="C4" s="172"/>
    </row>
    <row r="6" ht="24" customHeight="1" thickBot="1"/>
    <row r="7" spans="1:3" ht="21.75" customHeight="1">
      <c r="A7" s="141" t="s">
        <v>96</v>
      </c>
      <c r="B7" s="142" t="s">
        <v>97</v>
      </c>
      <c r="C7" s="141" t="s">
        <v>98</v>
      </c>
    </row>
    <row r="8" spans="1:3" ht="21.75" customHeight="1">
      <c r="A8" s="100" t="s">
        <v>77</v>
      </c>
      <c r="B8" s="96"/>
      <c r="C8" s="100" t="s">
        <v>99</v>
      </c>
    </row>
    <row r="9" spans="1:3" ht="25.5" customHeight="1" thickBot="1">
      <c r="A9" s="143"/>
      <c r="B9" s="144"/>
      <c r="C9" s="143" t="s">
        <v>76</v>
      </c>
    </row>
    <row r="10" spans="1:3" ht="18.75" customHeight="1" thickBot="1">
      <c r="A10" s="110" t="s">
        <v>11</v>
      </c>
      <c r="B10" s="99" t="s">
        <v>100</v>
      </c>
      <c r="C10" s="110">
        <v>1</v>
      </c>
    </row>
    <row r="11" spans="1:3" ht="24.75" customHeight="1">
      <c r="A11" s="145" t="s">
        <v>101</v>
      </c>
      <c r="B11" s="146" t="s">
        <v>102</v>
      </c>
      <c r="C11" s="147">
        <v>1</v>
      </c>
    </row>
    <row r="12" spans="1:3" ht="24.75" customHeight="1">
      <c r="A12" s="148" t="s">
        <v>103</v>
      </c>
      <c r="B12" s="149" t="s">
        <v>104</v>
      </c>
      <c r="C12" s="150">
        <v>2</v>
      </c>
    </row>
    <row r="13" spans="1:3" ht="24.75" customHeight="1">
      <c r="A13" s="148" t="s">
        <v>105</v>
      </c>
      <c r="B13" s="149" t="s">
        <v>106</v>
      </c>
      <c r="C13" s="150">
        <v>39</v>
      </c>
    </row>
    <row r="14" spans="1:3" ht="24.75" customHeight="1">
      <c r="A14" s="148" t="s">
        <v>107</v>
      </c>
      <c r="B14" s="149" t="s">
        <v>108</v>
      </c>
      <c r="C14" s="150">
        <v>41</v>
      </c>
    </row>
    <row r="15" spans="1:3" ht="24.75" customHeight="1">
      <c r="A15" s="148" t="s">
        <v>109</v>
      </c>
      <c r="B15" s="149" t="s">
        <v>110</v>
      </c>
      <c r="C15" s="150">
        <v>21</v>
      </c>
    </row>
    <row r="16" spans="1:3" ht="24.75" customHeight="1">
      <c r="A16" s="148" t="s">
        <v>111</v>
      </c>
      <c r="B16" s="149" t="s">
        <v>112</v>
      </c>
      <c r="C16" s="150">
        <v>27</v>
      </c>
    </row>
    <row r="17" spans="1:3" ht="24.75" customHeight="1">
      <c r="A17" s="148" t="s">
        <v>113</v>
      </c>
      <c r="B17" s="149" t="s">
        <v>114</v>
      </c>
      <c r="C17" s="150">
        <v>24</v>
      </c>
    </row>
    <row r="18" spans="1:3" ht="24.75" customHeight="1">
      <c r="A18" s="148" t="s">
        <v>115</v>
      </c>
      <c r="B18" s="149" t="s">
        <v>116</v>
      </c>
      <c r="C18" s="150">
        <v>764</v>
      </c>
    </row>
    <row r="19" spans="1:3" ht="24.75" customHeight="1">
      <c r="A19" s="148" t="s">
        <v>117</v>
      </c>
      <c r="B19" s="149" t="s">
        <v>118</v>
      </c>
      <c r="C19" s="150">
        <v>105</v>
      </c>
    </row>
    <row r="20" spans="1:3" ht="24.75" customHeight="1">
      <c r="A20" s="148" t="s">
        <v>119</v>
      </c>
      <c r="B20" s="149" t="s">
        <v>120</v>
      </c>
      <c r="C20" s="150">
        <v>129</v>
      </c>
    </row>
    <row r="21" spans="1:3" ht="24.75" customHeight="1">
      <c r="A21" s="148" t="s">
        <v>121</v>
      </c>
      <c r="B21" s="149" t="s">
        <v>122</v>
      </c>
      <c r="C21" s="150">
        <v>106</v>
      </c>
    </row>
    <row r="22" spans="1:3" ht="24.75" customHeight="1" thickBot="1">
      <c r="A22" s="151" t="s">
        <v>123</v>
      </c>
      <c r="B22" s="146" t="s">
        <v>124</v>
      </c>
      <c r="C22" s="147">
        <v>76</v>
      </c>
    </row>
    <row r="23" spans="1:3" ht="40.5" customHeight="1" thickBot="1">
      <c r="A23" s="173" t="s">
        <v>125</v>
      </c>
      <c r="B23" s="174"/>
      <c r="C23" s="152">
        <f>SUM(C11:C22)</f>
        <v>1335</v>
      </c>
    </row>
    <row r="24" spans="1:3" ht="15">
      <c r="A24" s="153"/>
      <c r="B24" s="146"/>
      <c r="C24" s="146"/>
    </row>
    <row r="25" ht="12.75">
      <c r="A25" s="154"/>
    </row>
    <row r="26" ht="12.75">
      <c r="A26" s="154"/>
    </row>
    <row r="27" ht="12.75">
      <c r="A27" s="154"/>
    </row>
    <row r="28" ht="12.75">
      <c r="A28" s="154"/>
    </row>
    <row r="29" ht="12.75">
      <c r="A29" s="154"/>
    </row>
    <row r="30" ht="12.75">
      <c r="A30" s="154"/>
    </row>
  </sheetData>
  <sheetProtection/>
  <mergeCells count="3">
    <mergeCell ref="A4:C4"/>
    <mergeCell ref="A3:C3"/>
    <mergeCell ref="A23:B2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kluckova_m</dc:creator>
  <cp:keywords/>
  <dc:description/>
  <cp:lastModifiedBy>SP-Admin</cp:lastModifiedBy>
  <cp:lastPrinted>2013-04-05T08:18:12Z</cp:lastPrinted>
  <dcterms:created xsi:type="dcterms:W3CDTF">2013-03-21T06:50:58Z</dcterms:created>
  <dcterms:modified xsi:type="dcterms:W3CDTF">2013-07-25T09:07:16Z</dcterms:modified>
  <cp:category/>
  <cp:version/>
  <cp:contentType/>
  <cp:contentStatus/>
</cp:coreProperties>
</file>